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Доходы!$F$95</definedName>
    <definedName name="LAST_CELL" localSheetId="2">Источники!$F$39</definedName>
    <definedName name="LAST_CELL" localSheetId="1">Расходы!$F$250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Доходы!$A$95</definedName>
    <definedName name="REND_1" localSheetId="2">Источники!$A$27</definedName>
    <definedName name="REND_1" localSheetId="1">Расходы!$A$251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</calcChain>
</file>

<file path=xl/sharedStrings.xml><?xml version="1.0" encoding="utf-8"?>
<sst xmlns="http://schemas.openxmlformats.org/spreadsheetml/2006/main" count="1194" uniqueCount="575">
  <si>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</si>
  <si>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</si>
  <si>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</si>
  <si>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</si>
  <si>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</si>
  <si>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</si>
  <si>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</si>
  <si>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</si>
  <si>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</si>
  <si>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</si>
  <si>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</si>
  <si>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</si>
  <si>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</si>
  <si>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ЛИТВИНОВСКОГО СЕЛЬСКОГО ПОСЕЛЕНИЯ</t>
  </si>
  <si>
    <t>ППО Литвиновского сельского поселения Белокалитвинского района</t>
  </si>
  <si>
    <t>Периодичность: годовая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</si>
  <si>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</si>
  <si>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</si>
  <si>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</si>
  <si>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</si>
  <si>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</si>
  <si>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</si>
  <si>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</si>
  <si>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</si>
  <si>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</si>
  <si>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</si>
  <si>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</si>
  <si>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</si>
  <si>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</si>
  <si>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</si>
  <si>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</si>
  <si>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</si>
  <si>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</si>
  <si>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</si>
  <si>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</si>
  <si>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</si>
  <si>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</si>
  <si>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</si>
  <si>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</si>
  <si>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</si>
  <si>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</si>
  <si>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</si>
  <si>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</si>
  <si>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</si>
  <si>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</si>
  <si>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</si>
  <si>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</si>
  <si>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</si>
  <si>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</si>
  <si>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</si>
  <si>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</si>
  <si>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</si>
  <si>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</si>
  <si>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</si>
  <si>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</si>
  <si>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</si>
  <si>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</si>
  <si>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</si>
  <si>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</si>
  <si>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</si>
  <si>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</si>
  <si>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</si>
  <si>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</si>
  <si>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</si>
  <si>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</si>
  <si>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</si>
  <si>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</si>
  <si>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</si>
  <si>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</si>
  <si>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</si>
  <si>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</si>
  <si>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</si>
  <si>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</si>
  <si>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</si>
  <si>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</si>
  <si>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</si>
  <si>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</si>
  <si>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</si>
  <si>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</si>
  <si>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</si>
  <si>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</si>
  <si>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</si>
  <si>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</si>
  <si>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</si>
  <si>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</si>
  <si>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</si>
  <si>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</si>
  <si>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000 10606033102100110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</si>
  <si>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</si>
  <si>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</si>
  <si>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</si>
  <si>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</si>
  <si>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</si>
  <si>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</si>
  <si>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</si>
  <si>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000 10606043102100110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</si>
  <si>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</si>
  <si>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</si>
  <si>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</si>
  <si>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</si>
  <si>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</si>
  <si>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</si>
  <si>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</si>
  <si>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</si>
  <si>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</si>
  <si>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</si>
  <si>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</si>
  <si>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</si>
  <si>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</si>
  <si>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</si>
  <si>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</si>
  <si>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</si>
  <si>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</si>
  <si>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</si>
  <si>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</si>
  <si>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</si>
  <si>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</si>
  <si>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</si>
  <si>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</si>
  <si>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</si>
  <si>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</si>
  <si>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</si>
  <si>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</si>
  <si>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</si>
  <si>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</si>
  <si>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</si>
  <si>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000 11402053100000410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</si>
  <si>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</si>
  <si>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</si>
  <si>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</si>
  <si>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</si>
  <si>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</si>
  <si>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</si>
  <si>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</si>
  <si>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</si>
  <si>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</si>
  <si>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</si>
  <si>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</si>
  <si>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</si>
  <si>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</si>
  <si>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</si>
  <si>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Платежи в целях возмещения причиненного ущерба (убытков)</t>
  </si>
  <si>
    <t>000 11610000000000140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</si>
  <si>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сельского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</si>
  <si>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000 11610030100000140</t>
  </si>
  <si>
    <t>Возмещение ущерба при возникновении страховых случаев, когда выгодоприобретателями выступают получатели средств бюджета сельского поселения</t>
  </si>
  <si>
    <t>000 11610031100000140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</si>
  <si>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</si>
  <si>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</si>
  <si>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</si>
  <si>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</si>
  <si>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</si>
  <si>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</si>
  <si>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</si>
  <si>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</si>
  <si>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</si>
  <si>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</si>
  <si>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</si>
  <si>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</si>
  <si>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</si>
  <si>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</si>
  <si>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</si>
  <si>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</si>
  <si>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</si>
  <si>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</si>
  <si>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</si>
  <si>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</si>
  <si>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</si>
  <si>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</si>
  <si>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</si>
  <si>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</si>
  <si>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</si>
  <si>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</si>
  <si>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</si>
  <si>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</si>
  <si>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</si>
  <si>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</si>
  <si>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</si>
  <si>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</si>
  <si>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</si>
  <si>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</si>
  <si>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</si>
  <si>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</si>
  <si>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</si>
  <si>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</si>
  <si>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</si>
  <si>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</si>
  <si>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</si>
  <si>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</si>
  <si>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</si>
  <si>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</si>
  <si>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</si>
  <si>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</si>
  <si>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 xml:space="preserve">951 0104 0400000000 000 </t>
  </si>
  <si>
    <t>Подпрограмма «Пожарная безопасность»</t>
  </si>
  <si>
    <t xml:space="preserve">951 0104 0410000000 000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</si>
  <si>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</si>
  <si>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951 0104 0410028050 000 </t>
  </si>
  <si>
    <t>Закупка товаров, работ и услуг для обеспечения государственных (муниципальных) нужд</t>
  </si>
  <si>
    <t xml:space="preserve">951 0104 0410028050 200 </t>
  </si>
  <si>
    <t>Иные закупки товаров, работ и услуг для обеспечения государственных (муниципальных) нужд</t>
  </si>
  <si>
    <t xml:space="preserve">951 0104 0410028050 240 </t>
  </si>
  <si>
    <t>Прочая закупка товаров, работ и услуг</t>
  </si>
  <si>
    <t xml:space="preserve">951 0104 0410028050 244 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</si>
  <si>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</si>
  <si>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</si>
  <si>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</si>
  <si>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</si>
  <si>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</si>
  <si>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</si>
  <si>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</si>
  <si>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</si>
  <si>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</si>
  <si>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</si>
  <si>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</si>
  <si>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</si>
  <si>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</si>
  <si>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</si>
  <si>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</si>
  <si>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</si>
  <si>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</si>
  <si>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</si>
  <si>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</si>
  <si>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</si>
  <si>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</si>
  <si>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</si>
  <si>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</si>
  <si>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</si>
  <si>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</si>
  <si>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</si>
  <si>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</si>
  <si>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</si>
  <si>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</si>
  <si>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</si>
  <si>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</si>
  <si>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</si>
  <si>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налога на имущество организаций и земельного налога</t>
  </si>
  <si>
    <t xml:space="preserve">951 0104 1020000190 851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</si>
  <si>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</si>
  <si>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</si>
  <si>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</si>
  <si>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</si>
  <si>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</si>
  <si>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</si>
  <si>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</si>
  <si>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 xml:space="preserve">951 0104 9900000000 000 </t>
  </si>
  <si>
    <t>Непрограммные расходы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</si>
  <si>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</si>
  <si>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Правительства Ростовской области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</si>
  <si>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</si>
  <si>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</si>
  <si>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</si>
  <si>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</si>
  <si>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</si>
  <si>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</si>
  <si>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</si>
  <si>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</si>
  <si>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</si>
  <si>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</si>
  <si>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</si>
  <si>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</si>
  <si>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</si>
  <si>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</si>
  <si>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</si>
  <si>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</si>
  <si>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</si>
  <si>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951 0111 9990098010 000 </t>
  </si>
  <si>
    <t xml:space="preserve">951 0111 9990098010 800 </t>
  </si>
  <si>
    <t>Резервные средства</t>
  </si>
  <si>
    <t xml:space="preserve">951 0111 9990098010 870 </t>
  </si>
  <si>
    <t>Другие общегосударственные вопросы</t>
  </si>
  <si>
    <t xml:space="preserve">951 0113 0000000000 000 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</si>
  <si>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</si>
  <si>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</si>
  <si>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</si>
  <si>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</si>
  <si>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</si>
  <si>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</si>
  <si>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</si>
  <si>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</si>
  <si>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 xml:space="preserve">951 0113 0800000000 000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</si>
  <si>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</si>
  <si>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951 0113 0810000000 000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</si>
  <si>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</si>
  <si>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951 0113 0810028130 000 </t>
  </si>
  <si>
    <t xml:space="preserve">951 0113 0810028130 200 </t>
  </si>
  <si>
    <t xml:space="preserve">951 0113 0810028130 240 </t>
  </si>
  <si>
    <t xml:space="preserve">951 0113 0810028130 244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</si>
  <si>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</si>
  <si>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</si>
  <si>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</si>
  <si>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</si>
  <si>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</si>
  <si>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</si>
  <si>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</si>
  <si>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</si>
  <si>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</si>
  <si>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</si>
  <si>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</si>
  <si>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</si>
  <si>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</si>
  <si>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</si>
  <si>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</si>
  <si>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</si>
  <si>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</si>
  <si>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</si>
  <si>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</si>
  <si>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</si>
  <si>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 xml:space="preserve">951 0113 1020099990 851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</si>
  <si>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</si>
  <si>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</si>
  <si>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</si>
  <si>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</si>
  <si>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</si>
  <si>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</si>
  <si>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«Обеспечение деятельности Правительства Ростовской области»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</si>
  <si>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</si>
  <si>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</si>
  <si>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</si>
  <si>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</si>
  <si>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</si>
  <si>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</si>
  <si>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</si>
  <si>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</si>
  <si>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</si>
  <si>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951 0309 0400000000 000 </t>
  </si>
  <si>
    <t xml:space="preserve">951 0309 0410000000 000 </t>
  </si>
  <si>
    <t xml:space="preserve">951 0309 0410028050 000 </t>
  </si>
  <si>
    <t xml:space="preserve">951 0309 0410028050 200 </t>
  </si>
  <si>
    <t xml:space="preserve">951 0309 0410028050 240 </t>
  </si>
  <si>
    <t xml:space="preserve">951 0309 0410028050 244 </t>
  </si>
  <si>
    <t>Подпрограмма «Защита населения от чрезвычайных ситуаций»</t>
  </si>
  <si>
    <t xml:space="preserve">951 0309 0420000000 000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</si>
  <si>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</si>
  <si>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951 0309 0420028060 000 </t>
  </si>
  <si>
    <t xml:space="preserve">951 0309 0420028060 200 </t>
  </si>
  <si>
    <t xml:space="preserve">951 0309 0420028060 240 </t>
  </si>
  <si>
    <t xml:space="preserve">951 0309 0420028060 244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</si>
  <si>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</si>
  <si>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</si>
  <si>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</si>
  <si>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</si>
  <si>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</si>
  <si>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</si>
  <si>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</si>
  <si>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</si>
  <si>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</si>
  <si>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</si>
  <si>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</si>
  <si>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</si>
  <si>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</si>
  <si>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</si>
  <si>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</si>
  <si>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</si>
  <si>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</si>
  <si>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</si>
  <si>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</si>
  <si>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</si>
  <si>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</si>
  <si>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</si>
  <si>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</si>
  <si>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</si>
  <si>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</si>
  <si>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</si>
  <si>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</si>
  <si>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</si>
  <si>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</si>
  <si>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</si>
  <si>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</si>
  <si>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</si>
  <si>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</si>
  <si>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</si>
  <si>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</si>
  <si>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</si>
  <si>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</si>
  <si>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</si>
  <si>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951 0503 0400000000 000 </t>
  </si>
  <si>
    <t>Подпрограмма «Обеспечение безопасности людей на водных объектах»</t>
  </si>
  <si>
    <t xml:space="preserve">951 0503 0430000000 000 </t>
  </si>
  <si>
    <t>Мероприятия по обеспечению эффективного предупреждения и ликвидации происшествий на водных объектах  в рамках подпрограммы «Обеспечение безопасности людей на водных объектах»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</si>
  <si>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951 0503 0430028080 000 </t>
  </si>
  <si>
    <t xml:space="preserve">951 0503 0430028080 200 </t>
  </si>
  <si>
    <t xml:space="preserve">951 0503 0430028080 240 </t>
  </si>
  <si>
    <t xml:space="preserve">951 0503 0430028080 244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</si>
  <si>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</si>
  <si>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</si>
  <si>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</si>
  <si>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</si>
  <si>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</si>
  <si>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</si>
  <si>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</si>
  <si>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</si>
  <si>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</si>
  <si>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</si>
  <si>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</si>
  <si>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</si>
  <si>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</si>
  <si>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</si>
  <si>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951 0503 1110028280 244 </t>
  </si>
  <si>
    <t>Расходы на реализацию мероприятий по озеленению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</si>
  <si>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951 0503 1110028290 000 </t>
  </si>
  <si>
    <t xml:space="preserve">951 0503 1110028290 200 </t>
  </si>
  <si>
    <t xml:space="preserve">951 0503 1110028290 240 </t>
  </si>
  <si>
    <t xml:space="preserve">951 0503 1110028290 244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</si>
  <si>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</si>
  <si>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</si>
  <si>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</si>
  <si>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</si>
  <si>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</si>
  <si>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</si>
  <si>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</si>
  <si>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</si>
  <si>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</si>
  <si>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</si>
  <si>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Обеспечение качественными жилищно-комммунальными услугами</t>
  </si>
  <si>
    <t xml:space="preserve">951 0503 1120000000 000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</si>
  <si>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</si>
  <si>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951 0503 1120028390 000 </t>
  </si>
  <si>
    <t xml:space="preserve">951 0503 1120028390 200 </t>
  </si>
  <si>
    <t xml:space="preserve">951 0503 1120028390 240 </t>
  </si>
  <si>
    <t xml:space="preserve">951 0503 1120028390 244 </t>
  </si>
  <si>
    <t xml:space="preserve">951 0503 1300000000 000 </t>
  </si>
  <si>
    <t>Повышение уровня благоустройства территорий общего пользования (парки, скверы)</t>
  </si>
  <si>
    <t xml:space="preserve">951 0503 1310000000 000 </t>
  </si>
  <si>
    <t>Благоустройство площади перед зданием Литвиновского ДК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</si>
  <si>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951 0503 1310028400 000 </t>
  </si>
  <si>
    <t xml:space="preserve">951 0503 1310028400 200 </t>
  </si>
  <si>
    <t xml:space="preserve">951 0503 1310028400 240 </t>
  </si>
  <si>
    <t xml:space="preserve">951 0503 1310028400 244 </t>
  </si>
  <si>
    <t>Расходы на разработку проектной документации по благоустройству общественных территорий Литвиновского сельского поселения в рамках подпрограммы «Повышение уровня благоустройства территорий общего пользования (парки, скверы)» муниципальная программа Литвиновского сельского поселения «Формирование комфортной городской среды на территории Литвиновского сельского поселения»</t>
  </si>
  <si>
    <t xml:space="preserve">951 0503 1310086230 000 </t>
  </si>
  <si>
    <t xml:space="preserve">951 0503 1310086230 200 </t>
  </si>
  <si>
    <t xml:space="preserve">951 0503 1310086230 240 </t>
  </si>
  <si>
    <t xml:space="preserve">951 0503 1310086230 244 </t>
  </si>
  <si>
    <t>Резервный фонд Администрации Белокалитвинского района</t>
  </si>
  <si>
    <t xml:space="preserve">951 0503 1310097010 000 </t>
  </si>
  <si>
    <t xml:space="preserve">951 0503 1310097010 200 </t>
  </si>
  <si>
    <t xml:space="preserve">951 0503 1310097010 240 </t>
  </si>
  <si>
    <t xml:space="preserve">951 0503 1310097010 244 </t>
  </si>
  <si>
    <t>Расходы на реализацию проектов инициативного бюджетирования (Благоустройство площадки возле здания Литвиновского Дома культуры)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</si>
  <si>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13100S4640 000 </t>
  </si>
  <si>
    <t xml:space="preserve">951 0503 13100S4640 200 </t>
  </si>
  <si>
    <t xml:space="preserve">951 0503 13100S4640 240 </t>
  </si>
  <si>
    <t xml:space="preserve">951 0503 13100S4640 244 </t>
  </si>
  <si>
    <t>Национальный проект "Формирование современной городской среды"</t>
  </si>
  <si>
    <t xml:space="preserve">951 0503 131F200000 000 </t>
  </si>
  <si>
    <t>Расходы на реализацию мероприятий по формированию современной городской среды в части благоустройства общественных территорий в рамках подпрограммы «Повышение уровня благоустройства территорий общего пользования (парки, скверы)» муниципальной программы Литвиновского сельского поселения «Формирование комфортной городской среды» Литвиновского сельского поселения на 2018-2022 годы»</t>
  </si>
  <si>
    <t xml:space="preserve">951 0503 131F255551 000 </t>
  </si>
  <si>
    <t xml:space="preserve">951 0503 131F255551 200 </t>
  </si>
  <si>
    <t xml:space="preserve">951 0503 131F255551 240 </t>
  </si>
  <si>
    <t xml:space="preserve">951 0503 131F255551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</si>
  <si>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</si>
  <si>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</si>
  <si>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</si>
  <si>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</si>
  <si>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</si>
  <si>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</si>
  <si>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</si>
  <si>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</si>
  <si>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</si>
  <si>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</si>
  <si>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</si>
  <si>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</si>
  <si>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</si>
  <si>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</si>
  <si>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</si>
  <si>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</si>
  <si>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</si>
  <si>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</si>
  <si>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</si>
  <si>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</si>
  <si>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</si>
  <si>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</si>
  <si>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</si>
  <si>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</si>
  <si>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</si>
  <si>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</si>
  <si>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мероприятия по обеспечению пожарной безопасности объектов социальной сферы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</si>
  <si>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951 0801 0510028360 000 </t>
  </si>
  <si>
    <t xml:space="preserve">951 0801 0510028360 600 </t>
  </si>
  <si>
    <t xml:space="preserve">951 0801 0510028360 610 </t>
  </si>
  <si>
    <t>Субсидии бюджетным учреждениям на иные цели</t>
  </si>
  <si>
    <t xml:space="preserve">951 0801 0510028360 612 </t>
  </si>
  <si>
    <t>Расходы на проведение ремонтов муниципальных бюджетных учреждений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</t>
  </si>
  <si>
    <t xml:space="preserve">951 0801 0510028410 000 </t>
  </si>
  <si>
    <t xml:space="preserve">951 0801 0510028410 600 </t>
  </si>
  <si>
    <t xml:space="preserve">951 0801 0510028410 610 </t>
  </si>
  <si>
    <t xml:space="preserve">951 0801 0510028410 612 </t>
  </si>
  <si>
    <t>Расходы на приобретение аккордеона кнопочного в комплекте с кейсом и ремнями для муниципального бюджетного учреждения культуры Литвиновского сельского поселения «Литвиновская клубная система»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культуры » за счет средств резервного фонда Правительства Ростовской области</t>
  </si>
  <si>
    <t xml:space="preserve">951 0801 0510071180 000 </t>
  </si>
  <si>
    <t xml:space="preserve">951 0801 0510071180 600 </t>
  </si>
  <si>
    <t xml:space="preserve">951 0801 0510071180 610 </t>
  </si>
  <si>
    <t xml:space="preserve">951 0801 0510071180 612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</si>
  <si>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</si>
  <si>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</si>
  <si>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</si>
  <si>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</si>
  <si>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</si>
  <si>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</si>
  <si>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</si>
  <si>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</si>
  <si>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</si>
  <si>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</si>
  <si>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</si>
  <si>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</si>
  <si>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</si>
  <si>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</si>
  <si>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</si>
  <si>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</si>
  <si>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</si>
  <si>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</si>
  <si>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</si>
  <si>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</si>
  <si>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</si>
  <si>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</si>
  <si>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</si>
  <si>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</si>
  <si>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</si>
  <si>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</si>
  <si>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</si>
  <si>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</si>
  <si>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</si>
  <si>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</si>
  <si>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</si>
  <si>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</si>
  <si>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</si>
  <si>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</si>
  <si>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</si>
  <si>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</si>
  <si>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</si>
  <si>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</si>
  <si>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</si>
  <si>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</si>
  <si>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</si>
  <si>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</si>
  <si>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</si>
  <si>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</si>
  <si>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</si>
  <si>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</si>
  <si>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</si>
  <si>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</si>
  <si>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</si>
  <si>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</si>
  <si>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</si>
  <si>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</si>
  <si>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</si>
  <si>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</si>
  <si>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</si>
  <si>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</si>
  <si>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</si>
  <si>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</si>
  <si>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</si>
  <si>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</si>
  <si>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</si>
  <si>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</si>
  <si>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</si>
  <si>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</si>
  <si>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</si>
  <si>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C:\Documents and Settings\User\Рабочий стол\117Y01.txt</t>
  </si>
  <si>
    <t>Доходы/EXPORT_SRC_CODE</t>
  </si>
  <si>
    <t>058004-08</t>
  </si>
  <si>
    <t>Доходы/PERIOD</t>
  </si>
  <si>
    <t>на 01 июля 2020 г.</t>
  </si>
  <si>
    <t>95 101 000 000 000 000 000</t>
  </si>
  <si>
    <t>Увеличение остатков средств бюджета, всего</t>
  </si>
  <si>
    <t>95 101 050 000 000 000 000</t>
  </si>
  <si>
    <t>Увеличение прочих остатков средств бюджета, всего</t>
  </si>
  <si>
    <t>95 101 050 200 000 000 000</t>
  </si>
  <si>
    <t xml:space="preserve">Увеличение прочих остатков денежных средств бюджетов </t>
  </si>
  <si>
    <t>95 101 050 201 000 000 000</t>
  </si>
  <si>
    <t>95 101 050 201 100 000 000</t>
  </si>
  <si>
    <t>Уменьшение остатков средств бюджетов, всего</t>
  </si>
  <si>
    <t>Уменьшение прочих остатков средств бюджетов, всего</t>
  </si>
  <si>
    <t xml:space="preserve">Уменьшение прочих остатков денежных средств бюджетов </t>
  </si>
  <si>
    <t>951 010 502 010 100 000 000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</si>
</sst>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2"/>
      <name val="Arial Cyr"/>
    </font>
    <font>
      <b/>
      <sz val="12"/>
      <name val="Arial Cyr"/>
    </font>
    <font>
      <sz val="12"/>
      <name val="Arial"/>
      <family val="2"/>
      <charset val="204"/>
    </font>
    <font>
      <sz val="14"/>
      <name val="Arial Cyr"/>
    </font>
    <font>
      <b/>
      <sz val="14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5" fillId="0" borderId="0" xfId="0" applyFont="1" applyBorder="1" applyAlignment="1" applyProtection="1"/>
    <xf numFmtId="0" fontId="5" fillId="0" borderId="0" xfId="0" applyFont="1" applyBorder="1" applyAlignment="1" applyProtection="1">
      <alignment horizontal="right"/>
    </xf>
    <xf numFmtId="0" fontId="5" fillId="0" borderId="1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left"/>
    </xf>
    <xf numFmtId="49" fontId="5" fillId="0" borderId="0" xfId="0" applyNumberFormat="1" applyFont="1" applyBorder="1" applyAlignment="1" applyProtection="1">
      <alignment horizontal="right"/>
    </xf>
    <xf numFmtId="49" fontId="5" fillId="0" borderId="2" xfId="0" applyNumberFormat="1" applyFont="1" applyBorder="1" applyAlignment="1" applyProtection="1">
      <alignment horizontal="centerContinuous"/>
    </xf>
    <xf numFmtId="164" fontId="5" fillId="0" borderId="3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/>
    <xf numFmtId="49" fontId="5" fillId="0" borderId="4" xfId="0" applyNumberFormat="1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center"/>
    </xf>
    <xf numFmtId="49" fontId="5" fillId="0" borderId="4" xfId="0" applyNumberFormat="1" applyFont="1" applyBorder="1" applyAlignment="1" applyProtection="1">
      <alignment horizontal="centerContinuous"/>
    </xf>
    <xf numFmtId="49" fontId="5" fillId="0" borderId="0" xfId="0" applyNumberFormat="1" applyFont="1" applyBorder="1" applyAlignment="1" applyProtection="1">
      <alignment horizontal="left"/>
    </xf>
    <xf numFmtId="49" fontId="5" fillId="0" borderId="7" xfId="0" applyNumberFormat="1" applyFont="1" applyBorder="1" applyAlignment="1" applyProtection="1">
      <alignment horizontal="centerContinuous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/>
    <xf numFmtId="0" fontId="5" fillId="0" borderId="18" xfId="0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9" xfId="0" applyNumberFormat="1" applyFont="1" applyBorder="1" applyAlignment="1" applyProtection="1">
      <alignment horizontal="center" vertical="center"/>
    </xf>
    <xf numFmtId="49" fontId="5" fillId="0" borderId="20" xfId="0" applyNumberFormat="1" applyFont="1" applyBorder="1" applyAlignment="1" applyProtection="1">
      <alignment horizontal="center" vertical="center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25" xfId="0" applyNumberFormat="1" applyFont="1" applyBorder="1" applyAlignment="1" applyProtection="1">
      <alignment horizontal="right"/>
    </xf>
    <xf numFmtId="49" fontId="5" fillId="0" borderId="28" xfId="0" applyNumberFormat="1" applyFont="1" applyBorder="1" applyAlignment="1" applyProtection="1">
      <alignment horizontal="center"/>
    </xf>
    <xf numFmtId="4" fontId="5" fillId="0" borderId="29" xfId="0" applyNumberFormat="1" applyFont="1" applyBorder="1" applyAlignment="1" applyProtection="1">
      <alignment horizontal="right"/>
    </xf>
    <xf numFmtId="4" fontId="5" fillId="0" borderId="30" xfId="0" applyNumberFormat="1" applyFont="1" applyBorder="1" applyAlignment="1" applyProtection="1">
      <alignment horizontal="right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5" fillId="0" borderId="34" xfId="0" applyFont="1" applyBorder="1" applyAlignment="1" applyProtection="1">
      <alignment horizontal="center"/>
    </xf>
    <xf numFmtId="49" fontId="5" fillId="0" borderId="34" xfId="0" applyNumberFormat="1" applyFont="1" applyBorder="1" applyAlignment="1" applyProtection="1">
      <alignment horizontal="center" vertical="center"/>
    </xf>
    <xf numFmtId="0" fontId="7" fillId="0" borderId="0" xfId="0" applyFont="1"/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/>
    <xf numFmtId="49" fontId="8" fillId="0" borderId="0" xfId="0" applyNumberFormat="1" applyFont="1" applyBorder="1" applyAlignment="1" applyProtection="1"/>
    <xf numFmtId="0" fontId="8" fillId="0" borderId="36" xfId="0" applyFont="1" applyBorder="1" applyAlignment="1" applyProtection="1">
      <alignment vertical="center" wrapText="1"/>
    </xf>
    <xf numFmtId="49" fontId="8" fillId="0" borderId="36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vertical="center"/>
    </xf>
    <xf numFmtId="0" fontId="8" fillId="0" borderId="32" xfId="0" applyFont="1" applyBorder="1" applyAlignment="1" applyProtection="1">
      <alignment vertical="center" wrapText="1"/>
    </xf>
    <xf numFmtId="49" fontId="8" fillId="0" borderId="32" xfId="0" applyNumberFormat="1" applyFont="1" applyBorder="1" applyAlignment="1" applyProtection="1">
      <alignment horizontal="center" vertical="center" wrapText="1"/>
    </xf>
    <xf numFmtId="49" fontId="8" fillId="0" borderId="16" xfId="0" applyNumberFormat="1" applyFont="1" applyBorder="1" applyAlignment="1" applyProtection="1">
      <alignment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49" fontId="8" fillId="0" borderId="1" xfId="0" applyNumberFormat="1" applyFont="1" applyBorder="1" applyAlignment="1" applyProtection="1">
      <alignment horizontal="center" vertical="center"/>
    </xf>
    <xf numFmtId="49" fontId="8" fillId="0" borderId="18" xfId="0" applyNumberFormat="1" applyFont="1" applyBorder="1" applyAlignment="1" applyProtection="1">
      <alignment horizontal="center" vertical="center"/>
    </xf>
    <xf numFmtId="49" fontId="8" fillId="0" borderId="20" xfId="0" applyNumberFormat="1" applyFont="1" applyBorder="1" applyAlignment="1" applyProtection="1">
      <alignment horizontal="center" vertical="center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37" xfId="0" applyNumberFormat="1" applyFont="1" applyBorder="1" applyAlignment="1" applyProtection="1">
      <alignment horizontal="center" wrapText="1"/>
    </xf>
    <xf numFmtId="49" fontId="9" fillId="0" borderId="32" xfId="0" applyNumberFormat="1" applyFont="1" applyBorder="1" applyAlignment="1" applyProtection="1">
      <alignment horizontal="center"/>
    </xf>
    <xf numFmtId="4" fontId="9" fillId="0" borderId="15" xfId="0" applyNumberFormat="1" applyFont="1" applyBorder="1" applyAlignment="1" applyProtection="1">
      <alignment horizontal="right"/>
    </xf>
    <xf numFmtId="4" fontId="9" fillId="0" borderId="32" xfId="0" applyNumberFormat="1" applyFont="1" applyBorder="1" applyAlignment="1" applyProtection="1">
      <alignment horizontal="right"/>
    </xf>
    <xf numFmtId="4" fontId="9" fillId="0" borderId="16" xfId="0" applyNumberFormat="1" applyFont="1" applyBorder="1" applyAlignment="1" applyProtection="1">
      <alignment horizontal="right"/>
    </xf>
    <xf numFmtId="0" fontId="8" fillId="0" borderId="26" xfId="0" applyFont="1" applyBorder="1" applyAlignment="1" applyProtection="1"/>
    <xf numFmtId="0" fontId="8" fillId="0" borderId="27" xfId="0" applyFont="1" applyBorder="1" applyAlignment="1" applyProtection="1"/>
    <xf numFmtId="0" fontId="8" fillId="0" borderId="28" xfId="0" applyFont="1" applyBorder="1" applyAlignment="1" applyProtection="1">
      <alignment horizontal="center"/>
    </xf>
    <xf numFmtId="0" fontId="8" fillId="0" borderId="29" xfId="0" applyFont="1" applyBorder="1" applyAlignment="1" applyProtection="1">
      <alignment horizontal="right"/>
    </xf>
    <xf numFmtId="0" fontId="8" fillId="0" borderId="29" xfId="0" applyFont="1" applyBorder="1" applyAlignment="1" applyProtection="1"/>
    <xf numFmtId="0" fontId="8" fillId="0" borderId="30" xfId="0" applyFont="1" applyBorder="1" applyAlignment="1" applyProtection="1"/>
    <xf numFmtId="49" fontId="8" fillId="0" borderId="21" xfId="0" applyNumberFormat="1" applyFont="1" applyBorder="1" applyAlignment="1" applyProtection="1">
      <alignment horizontal="left" wrapText="1"/>
    </xf>
    <xf numFmtId="49" fontId="8" fillId="0" borderId="25" xfId="0" applyNumberFormat="1" applyFont="1" applyBorder="1" applyAlignment="1" applyProtection="1">
      <alignment horizontal="center" wrapText="1"/>
    </xf>
    <xf numFmtId="49" fontId="8" fillId="0" borderId="23" xfId="0" applyNumberFormat="1" applyFont="1" applyBorder="1" applyAlignment="1" applyProtection="1">
      <alignment horizontal="center"/>
    </xf>
    <xf numFmtId="4" fontId="8" fillId="0" borderId="24" xfId="0" applyNumberFormat="1" applyFont="1" applyBorder="1" applyAlignment="1" applyProtection="1">
      <alignment horizontal="right"/>
    </xf>
    <xf numFmtId="4" fontId="8" fillId="0" borderId="23" xfId="0" applyNumberFormat="1" applyFont="1" applyBorder="1" applyAlignment="1" applyProtection="1">
      <alignment horizontal="right"/>
    </xf>
    <xf numFmtId="4" fontId="8" fillId="0" borderId="38" xfId="0" applyNumberFormat="1" applyFont="1" applyBorder="1" applyAlignment="1" applyProtection="1">
      <alignment horizontal="right"/>
    </xf>
    <xf numFmtId="165" fontId="8" fillId="0" borderId="21" xfId="0" applyNumberFormat="1" applyFont="1" applyBorder="1" applyAlignment="1" applyProtection="1">
      <alignment horizontal="left" wrapText="1"/>
    </xf>
    <xf numFmtId="0" fontId="8" fillId="0" borderId="6" xfId="0" applyFont="1" applyBorder="1" applyAlignment="1" applyProtection="1"/>
    <xf numFmtId="0" fontId="8" fillId="0" borderId="39" xfId="0" applyFont="1" applyBorder="1" applyAlignment="1" applyProtection="1"/>
    <xf numFmtId="0" fontId="8" fillId="0" borderId="39" xfId="0" applyFont="1" applyBorder="1" applyAlignment="1" applyProtection="1">
      <alignment horizontal="center"/>
    </xf>
    <xf numFmtId="0" fontId="8" fillId="0" borderId="39" xfId="0" applyFont="1" applyBorder="1" applyAlignment="1" applyProtection="1">
      <alignment horizontal="right"/>
    </xf>
    <xf numFmtId="49" fontId="8" fillId="0" borderId="38" xfId="0" applyNumberFormat="1" applyFont="1" applyBorder="1" applyAlignment="1" applyProtection="1">
      <alignment horizontal="left" wrapText="1"/>
    </xf>
    <xf numFmtId="49" fontId="8" fillId="0" borderId="40" xfId="0" applyNumberFormat="1" applyFont="1" applyBorder="1" applyAlignment="1" applyProtection="1">
      <alignment horizontal="center" wrapText="1"/>
    </xf>
    <xf numFmtId="49" fontId="8" fillId="0" borderId="41" xfId="0" applyNumberFormat="1" applyFont="1" applyBorder="1" applyAlignment="1" applyProtection="1">
      <alignment horizontal="center"/>
    </xf>
    <xf numFmtId="4" fontId="8" fillId="0" borderId="42" xfId="0" applyNumberFormat="1" applyFont="1" applyBorder="1" applyAlignment="1" applyProtection="1">
      <alignment horizontal="right"/>
    </xf>
    <xf numFmtId="4" fontId="8" fillId="0" borderId="43" xfId="0" applyNumberFormat="1" applyFont="1" applyBorder="1" applyAlignment="1" applyProtection="1">
      <alignment horizontal="right"/>
    </xf>
    <xf numFmtId="49" fontId="8" fillId="0" borderId="22" xfId="0" applyNumberFormat="1" applyFont="1" applyBorder="1" applyAlignment="1" applyProtection="1">
      <alignment horizontal="center" wrapText="1"/>
    </xf>
    <xf numFmtId="49" fontId="8" fillId="0" borderId="26" xfId="0" applyNumberFormat="1" applyFont="1" applyBorder="1" applyAlignment="1" applyProtection="1">
      <alignment horizontal="left" wrapText="1"/>
    </xf>
    <xf numFmtId="49" fontId="8" fillId="0" borderId="27" xfId="0" applyNumberFormat="1" applyFont="1" applyBorder="1" applyAlignment="1" applyProtection="1">
      <alignment horizontal="center" wrapText="1"/>
    </xf>
    <xf numFmtId="49" fontId="8" fillId="0" borderId="31" xfId="0" applyNumberFormat="1" applyFont="1" applyBorder="1" applyAlignment="1" applyProtection="1">
      <alignment horizontal="left" wrapText="1"/>
    </xf>
    <xf numFmtId="49" fontId="8" fillId="0" borderId="14" xfId="0" applyNumberFormat="1" applyFont="1" applyBorder="1" applyAlignment="1" applyProtection="1">
      <alignment horizontal="center" wrapText="1"/>
    </xf>
    <xf numFmtId="165" fontId="8" fillId="0" borderId="31" xfId="0" applyNumberFormat="1" applyFont="1" applyBorder="1" applyAlignment="1" applyProtection="1">
      <alignment horizontal="left" wrapText="1"/>
    </xf>
    <xf numFmtId="4" fontId="4" fillId="2" borderId="24" xfId="0" applyNumberFormat="1" applyFont="1" applyFill="1" applyBorder="1" applyAlignment="1" applyProtection="1">
      <alignment horizontal="right"/>
    </xf>
    <xf numFmtId="49" fontId="2" fillId="2" borderId="29" xfId="0" applyNumberFormat="1" applyFont="1" applyFill="1" applyBorder="1" applyAlignment="1" applyProtection="1">
      <alignment horizontal="center"/>
    </xf>
    <xf numFmtId="4" fontId="4" fillId="2" borderId="15" xfId="0" applyNumberFormat="1" applyFont="1" applyFill="1" applyBorder="1" applyAlignment="1" applyProtection="1">
      <alignment horizontal="right"/>
    </xf>
    <xf numFmtId="4" fontId="2" fillId="2" borderId="24" xfId="0" applyNumberFormat="1" applyFont="1" applyFill="1" applyBorder="1" applyAlignment="1" applyProtection="1">
      <alignment horizontal="righ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5" fillId="0" borderId="9" xfId="0" applyNumberFormat="1" applyFont="1" applyBorder="1" applyAlignment="1" applyProtection="1">
      <alignment horizontal="center" vertical="center" wrapText="1"/>
    </xf>
    <xf numFmtId="49" fontId="5" fillId="0" borderId="12" xfId="0" applyNumberFormat="1" applyFont="1" applyBorder="1" applyAlignment="1" applyProtection="1">
      <alignment horizontal="center" vertical="center" wrapText="1"/>
    </xf>
    <xf numFmtId="49" fontId="5" fillId="0" borderId="15" xfId="0" applyNumberFormat="1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5" fillId="0" borderId="10" xfId="0" applyNumberFormat="1" applyFont="1" applyBorder="1" applyAlignment="1" applyProtection="1">
      <alignment horizontal="center" vertical="center" wrapText="1"/>
    </xf>
    <xf numFmtId="49" fontId="5" fillId="0" borderId="13" xfId="0" applyNumberFormat="1" applyFont="1" applyBorder="1" applyAlignment="1" applyProtection="1">
      <alignment horizontal="center" vertical="center" wrapText="1"/>
    </xf>
    <xf numFmtId="49" fontId="5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49" fontId="8" fillId="0" borderId="10" xfId="0" applyNumberFormat="1" applyFont="1" applyBorder="1" applyAlignment="1" applyProtection="1">
      <alignment horizontal="center" vertical="center" wrapText="1"/>
    </xf>
    <xf numFmtId="49" fontId="8" fillId="0" borderId="13" xfId="0" applyNumberFormat="1" applyFont="1" applyBorder="1" applyAlignment="1" applyProtection="1">
      <alignment horizontal="center" vertical="center" wrapText="1"/>
    </xf>
    <xf numFmtId="0" fontId="8" fillId="0" borderId="35" xfId="0" applyFont="1" applyBorder="1" applyAlignment="1" applyProtection="1">
      <alignment horizontal="center" vertical="center" wrapText="1"/>
    </xf>
    <xf numFmtId="0" fontId="8" fillId="0" borderId="36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 wrapText="1"/>
    </xf>
    <xf numFmtId="0" fontId="8" fillId="0" borderId="12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12" xfId="0" applyNumberFormat="1" applyFont="1" applyBorder="1" applyAlignment="1" applyProtection="1">
      <alignment horizontal="center" vertical="center" wrapText="1"/>
    </xf>
    <xf numFmtId="49" fontId="8" fillId="0" borderId="15" xfId="0" applyNumberFormat="1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8959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4579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1247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6"/>
  <sheetViews>
    <sheetView showGridLines="0" topLeftCell="C9" workbookViewId="0">
      <selection activeCell="A11" sqref="A1:XFD1048576"/>
    </sheetView>
  </sheetViews>
  <sheetFormatPr defaultRowHeight="15"/>
  <cols>
    <col min="1" max="1" width="46" customWidth="1"/>
    <col min="2" max="2" width="6.140625" customWidth="1"/>
    <col min="3" max="3" width="40.7109375" style="73" customWidth="1"/>
    <col min="4" max="4" width="21" style="73" customWidth="1"/>
    <col min="5" max="6" width="18.7109375" style="73" customWidth="1"/>
  </cols>
  <sheetData>
    <row r="1" spans="1:6" ht="15.75">
      <c r="A1" s="142"/>
      <c r="B1" s="142"/>
      <c r="C1" s="142"/>
      <c r="D1" s="142"/>
      <c r="E1" s="43"/>
      <c r="F1" s="43"/>
    </row>
    <row r="2" spans="1:6" ht="15.75">
      <c r="A2" s="142" t="s">
        <v>0</v>
      </c>
      <c r="B2" s="142"/>
      <c r="C2" s="142"/>
      <c r="D2" s="142"/>
      <c r="E2" s="44"/>
      <c r="F2" s="45" t="s">
        <v>1</v>
      </c>
    </row>
    <row r="3" spans="1:6">
      <c r="A3" s="3"/>
      <c r="B3" s="3"/>
      <c r="C3" s="46"/>
      <c r="D3" s="46"/>
      <c r="E3" s="47" t="s">
        <v>2</v>
      </c>
      <c r="F3" s="48" t="s">
        <v>3</v>
      </c>
    </row>
    <row r="4" spans="1:6">
      <c r="A4" s="143" t="s">
        <v>562</v>
      </c>
      <c r="B4" s="143"/>
      <c r="C4" s="143"/>
      <c r="D4" s="143"/>
      <c r="E4" s="44" t="s">
        <v>4</v>
      </c>
      <c r="F4" s="49" t="s">
        <v>5</v>
      </c>
    </row>
    <row r="5" spans="1:6">
      <c r="A5" s="5"/>
      <c r="B5" s="5"/>
      <c r="C5" s="50"/>
      <c r="D5" s="50"/>
      <c r="E5" s="44" t="s">
        <v>6</v>
      </c>
      <c r="F5" s="51" t="s">
        <v>17</v>
      </c>
    </row>
    <row r="6" spans="1:6">
      <c r="A6" s="6" t="s">
        <v>7</v>
      </c>
      <c r="B6" s="144" t="s">
        <v>13</v>
      </c>
      <c r="C6" s="145"/>
      <c r="D6" s="145"/>
      <c r="E6" s="44" t="s">
        <v>8</v>
      </c>
      <c r="F6" s="51" t="s">
        <v>18</v>
      </c>
    </row>
    <row r="7" spans="1:6">
      <c r="A7" s="6" t="s">
        <v>9</v>
      </c>
      <c r="B7" s="146" t="s">
        <v>14</v>
      </c>
      <c r="C7" s="146"/>
      <c r="D7" s="146"/>
      <c r="E7" s="44" t="s">
        <v>10</v>
      </c>
      <c r="F7" s="52" t="s">
        <v>19</v>
      </c>
    </row>
    <row r="8" spans="1:6">
      <c r="A8" s="6" t="s">
        <v>15</v>
      </c>
      <c r="B8" s="6"/>
      <c r="C8" s="46"/>
      <c r="D8" s="50"/>
      <c r="E8" s="44"/>
      <c r="F8" s="53"/>
    </row>
    <row r="9" spans="1:6">
      <c r="A9" s="6" t="s">
        <v>16</v>
      </c>
      <c r="B9" s="6"/>
      <c r="C9" s="54"/>
      <c r="D9" s="50"/>
      <c r="E9" s="44" t="s">
        <v>11</v>
      </c>
      <c r="F9" s="55" t="s">
        <v>12</v>
      </c>
    </row>
    <row r="10" spans="1:6" ht="15.75">
      <c r="A10" s="142" t="s">
        <v>20</v>
      </c>
      <c r="B10" s="142"/>
      <c r="C10" s="142"/>
      <c r="D10" s="142"/>
      <c r="E10" s="56"/>
      <c r="F10" s="57"/>
    </row>
    <row r="11" spans="1:6" ht="12.75">
      <c r="A11" s="136" t="s">
        <v>21</v>
      </c>
      <c r="B11" s="127" t="s">
        <v>22</v>
      </c>
      <c r="C11" s="133" t="s">
        <v>23</v>
      </c>
      <c r="D11" s="130" t="s">
        <v>24</v>
      </c>
      <c r="E11" s="130" t="s">
        <v>25</v>
      </c>
      <c r="F11" s="139" t="s">
        <v>26</v>
      </c>
    </row>
    <row r="12" spans="1:6" ht="12.75">
      <c r="A12" s="137"/>
      <c r="B12" s="128"/>
      <c r="C12" s="134"/>
      <c r="D12" s="131"/>
      <c r="E12" s="131"/>
      <c r="F12" s="140"/>
    </row>
    <row r="13" spans="1:6" ht="12.75">
      <c r="A13" s="137"/>
      <c r="B13" s="128"/>
      <c r="C13" s="134"/>
      <c r="D13" s="131"/>
      <c r="E13" s="131"/>
      <c r="F13" s="140"/>
    </row>
    <row r="14" spans="1:6" ht="12.75">
      <c r="A14" s="137"/>
      <c r="B14" s="128"/>
      <c r="C14" s="134"/>
      <c r="D14" s="131"/>
      <c r="E14" s="131"/>
      <c r="F14" s="140"/>
    </row>
    <row r="15" spans="1:6" ht="12.75">
      <c r="A15" s="137"/>
      <c r="B15" s="128"/>
      <c r="C15" s="134"/>
      <c r="D15" s="131"/>
      <c r="E15" s="131"/>
      <c r="F15" s="140"/>
    </row>
    <row r="16" spans="1:6" ht="12.75">
      <c r="A16" s="137"/>
      <c r="B16" s="128"/>
      <c r="C16" s="134"/>
      <c r="D16" s="131"/>
      <c r="E16" s="131"/>
      <c r="F16" s="140"/>
    </row>
    <row r="17" spans="1:6" ht="12.75">
      <c r="A17" s="138"/>
      <c r="B17" s="129"/>
      <c r="C17" s="135"/>
      <c r="D17" s="132"/>
      <c r="E17" s="132"/>
      <c r="F17" s="141"/>
    </row>
    <row r="18" spans="1:6" ht="15.75" thickBot="1">
      <c r="A18" s="8">
        <v>1</v>
      </c>
      <c r="B18" s="9">
        <v>2</v>
      </c>
      <c r="C18" s="58">
        <v>3</v>
      </c>
      <c r="D18" s="59" t="s">
        <v>27</v>
      </c>
      <c r="E18" s="60" t="s">
        <v>28</v>
      </c>
      <c r="F18" s="61" t="s">
        <v>29</v>
      </c>
    </row>
    <row r="19" spans="1:6" ht="18">
      <c r="A19" s="101" t="s">
        <v>30</v>
      </c>
      <c r="B19" s="117" t="s">
        <v>31</v>
      </c>
      <c r="C19" s="62" t="s">
        <v>32</v>
      </c>
      <c r="D19" s="63">
        <v>31102800</v>
      </c>
      <c r="E19" s="64">
        <v>15697639.460000001</v>
      </c>
      <c r="F19" s="63">
        <v>15405160.539999999</v>
      </c>
    </row>
    <row r="20" spans="1:6" ht="18">
      <c r="A20" s="118" t="s">
        <v>33</v>
      </c>
      <c r="B20" s="119"/>
      <c r="C20" s="65"/>
      <c r="D20" s="66"/>
      <c r="E20" s="66"/>
      <c r="F20" s="67"/>
    </row>
    <row r="21" spans="1:6" ht="36">
      <c r="A21" s="120" t="s">
        <v>34</v>
      </c>
      <c r="B21" s="121" t="s">
        <v>31</v>
      </c>
      <c r="C21" s="68" t="s">
        <v>35</v>
      </c>
      <c r="D21" s="69">
        <v>3900300</v>
      </c>
      <c r="E21" s="69">
        <v>7480626.4299999997</v>
      </c>
      <c r="F21" s="70" t="s">
        <v>44</v>
      </c>
    </row>
    <row r="22" spans="1:6" ht="18">
      <c r="A22" s="120" t="s">
        <v>36</v>
      </c>
      <c r="B22" s="121" t="s">
        <v>31</v>
      </c>
      <c r="C22" s="68" t="s">
        <v>37</v>
      </c>
      <c r="D22" s="69">
        <v>744900</v>
      </c>
      <c r="E22" s="69">
        <v>325627.71000000002</v>
      </c>
      <c r="F22" s="70">
        <v>419272.29</v>
      </c>
    </row>
    <row r="23" spans="1:6" ht="18">
      <c r="A23" s="120" t="s">
        <v>38</v>
      </c>
      <c r="B23" s="121" t="s">
        <v>31</v>
      </c>
      <c r="C23" s="68" t="s">
        <v>39</v>
      </c>
      <c r="D23" s="69">
        <v>744900</v>
      </c>
      <c r="E23" s="69">
        <v>325627.71000000002</v>
      </c>
      <c r="F23" s="70">
        <v>419272.29</v>
      </c>
    </row>
    <row r="24" spans="1:6" ht="162">
      <c r="A24" s="122" t="s">
        <v>40</v>
      </c>
      <c r="B24" s="121" t="s">
        <v>31</v>
      </c>
      <c r="C24" s="68" t="s">
        <v>41</v>
      </c>
      <c r="D24" s="69">
        <v>714900</v>
      </c>
      <c r="E24" s="69">
        <v>317192.82</v>
      </c>
      <c r="F24" s="70">
        <v>397707.18</v>
      </c>
    </row>
    <row r="25" spans="1:6" ht="234">
      <c r="A25" s="122" t="s">
        <v>42</v>
      </c>
      <c r="B25" s="121" t="s">
        <v>31</v>
      </c>
      <c r="C25" s="68" t="s">
        <v>43</v>
      </c>
      <c r="D25" s="69" t="s">
        <v>44</v>
      </c>
      <c r="E25" s="69">
        <v>317062.14</v>
      </c>
      <c r="F25" s="70" t="s">
        <v>44</v>
      </c>
    </row>
    <row r="26" spans="1:6" ht="180">
      <c r="A26" s="122" t="s">
        <v>45</v>
      </c>
      <c r="B26" s="121" t="s">
        <v>31</v>
      </c>
      <c r="C26" s="68" t="s">
        <v>46</v>
      </c>
      <c r="D26" s="69" t="s">
        <v>44</v>
      </c>
      <c r="E26" s="69">
        <v>21.36</v>
      </c>
      <c r="F26" s="70" t="s">
        <v>44</v>
      </c>
    </row>
    <row r="27" spans="1:6" ht="234">
      <c r="A27" s="122" t="s">
        <v>47</v>
      </c>
      <c r="B27" s="121" t="s">
        <v>31</v>
      </c>
      <c r="C27" s="68" t="s">
        <v>48</v>
      </c>
      <c r="D27" s="69" t="s">
        <v>44</v>
      </c>
      <c r="E27" s="69">
        <v>109.32</v>
      </c>
      <c r="F27" s="70" t="s">
        <v>44</v>
      </c>
    </row>
    <row r="28" spans="1:6" ht="252">
      <c r="A28" s="122" t="s">
        <v>49</v>
      </c>
      <c r="B28" s="121" t="s">
        <v>31</v>
      </c>
      <c r="C28" s="68" t="s">
        <v>50</v>
      </c>
      <c r="D28" s="69" t="s">
        <v>44</v>
      </c>
      <c r="E28" s="69">
        <v>60</v>
      </c>
      <c r="F28" s="70" t="s">
        <v>44</v>
      </c>
    </row>
    <row r="29" spans="1:6" ht="324">
      <c r="A29" s="122" t="s">
        <v>51</v>
      </c>
      <c r="B29" s="121" t="s">
        <v>31</v>
      </c>
      <c r="C29" s="68" t="s">
        <v>52</v>
      </c>
      <c r="D29" s="69" t="s">
        <v>44</v>
      </c>
      <c r="E29" s="69">
        <v>60</v>
      </c>
      <c r="F29" s="70" t="s">
        <v>44</v>
      </c>
    </row>
    <row r="30" spans="1:6" ht="108">
      <c r="A30" s="120" t="s">
        <v>53</v>
      </c>
      <c r="B30" s="121" t="s">
        <v>31</v>
      </c>
      <c r="C30" s="68" t="s">
        <v>54</v>
      </c>
      <c r="D30" s="69">
        <v>30000</v>
      </c>
      <c r="E30" s="69">
        <v>8374.89</v>
      </c>
      <c r="F30" s="70">
        <v>21625.11</v>
      </c>
    </row>
    <row r="31" spans="1:6" ht="180">
      <c r="A31" s="120" t="s">
        <v>55</v>
      </c>
      <c r="B31" s="121" t="s">
        <v>31</v>
      </c>
      <c r="C31" s="68" t="s">
        <v>56</v>
      </c>
      <c r="D31" s="69" t="s">
        <v>44</v>
      </c>
      <c r="E31" s="69">
        <v>8008.03</v>
      </c>
      <c r="F31" s="70" t="s">
        <v>44</v>
      </c>
    </row>
    <row r="32" spans="1:6" ht="126">
      <c r="A32" s="120" t="s">
        <v>57</v>
      </c>
      <c r="B32" s="121" t="s">
        <v>31</v>
      </c>
      <c r="C32" s="68" t="s">
        <v>58</v>
      </c>
      <c r="D32" s="69" t="s">
        <v>44</v>
      </c>
      <c r="E32" s="69">
        <v>246.86</v>
      </c>
      <c r="F32" s="70" t="s">
        <v>44</v>
      </c>
    </row>
    <row r="33" spans="1:6" ht="180">
      <c r="A33" s="120" t="s">
        <v>59</v>
      </c>
      <c r="B33" s="121" t="s">
        <v>31</v>
      </c>
      <c r="C33" s="68" t="s">
        <v>60</v>
      </c>
      <c r="D33" s="69" t="s">
        <v>44</v>
      </c>
      <c r="E33" s="69">
        <v>120</v>
      </c>
      <c r="F33" s="70" t="s">
        <v>44</v>
      </c>
    </row>
    <row r="34" spans="1:6" ht="36">
      <c r="A34" s="120" t="s">
        <v>61</v>
      </c>
      <c r="B34" s="121" t="s">
        <v>31</v>
      </c>
      <c r="C34" s="68" t="s">
        <v>62</v>
      </c>
      <c r="D34" s="69">
        <v>366200</v>
      </c>
      <c r="E34" s="69">
        <v>21689.439999999999</v>
      </c>
      <c r="F34" s="70">
        <v>344510.56</v>
      </c>
    </row>
    <row r="35" spans="1:6" ht="36">
      <c r="A35" s="120" t="s">
        <v>63</v>
      </c>
      <c r="B35" s="121" t="s">
        <v>31</v>
      </c>
      <c r="C35" s="68" t="s">
        <v>64</v>
      </c>
      <c r="D35" s="69">
        <v>366200</v>
      </c>
      <c r="E35" s="69">
        <v>21689.439999999999</v>
      </c>
      <c r="F35" s="70">
        <v>344510.56</v>
      </c>
    </row>
    <row r="36" spans="1:6" ht="36">
      <c r="A36" s="120" t="s">
        <v>63</v>
      </c>
      <c r="B36" s="121" t="s">
        <v>31</v>
      </c>
      <c r="C36" s="68" t="s">
        <v>65</v>
      </c>
      <c r="D36" s="69">
        <v>366200</v>
      </c>
      <c r="E36" s="69">
        <v>21689.439999999999</v>
      </c>
      <c r="F36" s="70">
        <v>344510.56</v>
      </c>
    </row>
    <row r="37" spans="1:6" ht="108">
      <c r="A37" s="120" t="s">
        <v>66</v>
      </c>
      <c r="B37" s="121" t="s">
        <v>31</v>
      </c>
      <c r="C37" s="68" t="s">
        <v>67</v>
      </c>
      <c r="D37" s="69" t="s">
        <v>44</v>
      </c>
      <c r="E37" s="69">
        <v>21689.439999999999</v>
      </c>
      <c r="F37" s="70" t="s">
        <v>44</v>
      </c>
    </row>
    <row r="38" spans="1:6" ht="18">
      <c r="A38" s="120" t="s">
        <v>68</v>
      </c>
      <c r="B38" s="121" t="s">
        <v>31</v>
      </c>
      <c r="C38" s="68" t="s">
        <v>69</v>
      </c>
      <c r="D38" s="69">
        <v>2381600</v>
      </c>
      <c r="E38" s="69">
        <v>245483.51999999999</v>
      </c>
      <c r="F38" s="70">
        <v>2136116.48</v>
      </c>
    </row>
    <row r="39" spans="1:6" ht="36">
      <c r="A39" s="120" t="s">
        <v>70</v>
      </c>
      <c r="B39" s="121" t="s">
        <v>31</v>
      </c>
      <c r="C39" s="68" t="s">
        <v>71</v>
      </c>
      <c r="D39" s="69">
        <v>208300</v>
      </c>
      <c r="E39" s="69">
        <v>3165.79</v>
      </c>
      <c r="F39" s="70">
        <v>205134.21</v>
      </c>
    </row>
    <row r="40" spans="1:6" ht="108">
      <c r="A40" s="120" t="s">
        <v>72</v>
      </c>
      <c r="B40" s="121" t="s">
        <v>31</v>
      </c>
      <c r="C40" s="68" t="s">
        <v>73</v>
      </c>
      <c r="D40" s="69">
        <v>208300</v>
      </c>
      <c r="E40" s="69">
        <v>3165.79</v>
      </c>
      <c r="F40" s="70">
        <v>205134.21</v>
      </c>
    </row>
    <row r="41" spans="1:6" ht="180">
      <c r="A41" s="120" t="s">
        <v>74</v>
      </c>
      <c r="B41" s="121" t="s">
        <v>31</v>
      </c>
      <c r="C41" s="68" t="s">
        <v>75</v>
      </c>
      <c r="D41" s="69" t="s">
        <v>44</v>
      </c>
      <c r="E41" s="69">
        <v>2663.26</v>
      </c>
      <c r="F41" s="70" t="s">
        <v>44</v>
      </c>
    </row>
    <row r="42" spans="1:6" ht="126">
      <c r="A42" s="120" t="s">
        <v>76</v>
      </c>
      <c r="B42" s="121" t="s">
        <v>31</v>
      </c>
      <c r="C42" s="68" t="s">
        <v>77</v>
      </c>
      <c r="D42" s="69" t="s">
        <v>44</v>
      </c>
      <c r="E42" s="69">
        <v>502.53</v>
      </c>
      <c r="F42" s="70" t="s">
        <v>44</v>
      </c>
    </row>
    <row r="43" spans="1:6" ht="18">
      <c r="A43" s="120" t="s">
        <v>78</v>
      </c>
      <c r="B43" s="121" t="s">
        <v>31</v>
      </c>
      <c r="C43" s="68" t="s">
        <v>79</v>
      </c>
      <c r="D43" s="69">
        <v>2173300</v>
      </c>
      <c r="E43" s="69">
        <v>242317.73</v>
      </c>
      <c r="F43" s="70">
        <v>1930982.27</v>
      </c>
    </row>
    <row r="44" spans="1:6" ht="18">
      <c r="A44" s="120" t="s">
        <v>80</v>
      </c>
      <c r="B44" s="121" t="s">
        <v>31</v>
      </c>
      <c r="C44" s="68" t="s">
        <v>81</v>
      </c>
      <c r="D44" s="69">
        <v>500000</v>
      </c>
      <c r="E44" s="69">
        <v>202132.94</v>
      </c>
      <c r="F44" s="70">
        <v>297867.06</v>
      </c>
    </row>
    <row r="45" spans="1:6" ht="72">
      <c r="A45" s="120" t="s">
        <v>82</v>
      </c>
      <c r="B45" s="121" t="s">
        <v>31</v>
      </c>
      <c r="C45" s="68" t="s">
        <v>83</v>
      </c>
      <c r="D45" s="69">
        <v>500000</v>
      </c>
      <c r="E45" s="69">
        <v>202132.94</v>
      </c>
      <c r="F45" s="70">
        <v>297867.06</v>
      </c>
    </row>
    <row r="46" spans="1:6" ht="144">
      <c r="A46" s="120" t="s">
        <v>84</v>
      </c>
      <c r="B46" s="121" t="s">
        <v>31</v>
      </c>
      <c r="C46" s="68" t="s">
        <v>85</v>
      </c>
      <c r="D46" s="69" t="s">
        <v>44</v>
      </c>
      <c r="E46" s="69">
        <v>202106</v>
      </c>
      <c r="F46" s="70" t="s">
        <v>44</v>
      </c>
    </row>
    <row r="47" spans="1:6" ht="108">
      <c r="A47" s="120" t="s">
        <v>86</v>
      </c>
      <c r="B47" s="121" t="s">
        <v>31</v>
      </c>
      <c r="C47" s="68" t="s">
        <v>87</v>
      </c>
      <c r="D47" s="69" t="s">
        <v>44</v>
      </c>
      <c r="E47" s="69">
        <v>26.94</v>
      </c>
      <c r="F47" s="70" t="s">
        <v>44</v>
      </c>
    </row>
    <row r="48" spans="1:6" ht="36">
      <c r="A48" s="120" t="s">
        <v>88</v>
      </c>
      <c r="B48" s="121" t="s">
        <v>31</v>
      </c>
      <c r="C48" s="68" t="s">
        <v>89</v>
      </c>
      <c r="D48" s="69">
        <v>1673300</v>
      </c>
      <c r="E48" s="69">
        <v>40184.79</v>
      </c>
      <c r="F48" s="70">
        <v>1633115.21</v>
      </c>
    </row>
    <row r="49" spans="1:6" ht="72">
      <c r="A49" s="120" t="s">
        <v>90</v>
      </c>
      <c r="B49" s="121" t="s">
        <v>31</v>
      </c>
      <c r="C49" s="68" t="s">
        <v>91</v>
      </c>
      <c r="D49" s="69">
        <v>1673300</v>
      </c>
      <c r="E49" s="69">
        <v>40184.79</v>
      </c>
      <c r="F49" s="70">
        <v>1633115.21</v>
      </c>
    </row>
    <row r="50" spans="1:6" ht="144">
      <c r="A50" s="120" t="s">
        <v>92</v>
      </c>
      <c r="B50" s="121" t="s">
        <v>31</v>
      </c>
      <c r="C50" s="68" t="s">
        <v>93</v>
      </c>
      <c r="D50" s="69" t="s">
        <v>44</v>
      </c>
      <c r="E50" s="69">
        <v>36664.36</v>
      </c>
      <c r="F50" s="70" t="s">
        <v>44</v>
      </c>
    </row>
    <row r="51" spans="1:6" ht="108">
      <c r="A51" s="120" t="s">
        <v>94</v>
      </c>
      <c r="B51" s="121" t="s">
        <v>31</v>
      </c>
      <c r="C51" s="68" t="s">
        <v>95</v>
      </c>
      <c r="D51" s="69" t="s">
        <v>44</v>
      </c>
      <c r="E51" s="69">
        <v>3520.43</v>
      </c>
      <c r="F51" s="70" t="s">
        <v>44</v>
      </c>
    </row>
    <row r="52" spans="1:6" ht="18">
      <c r="A52" s="120" t="s">
        <v>96</v>
      </c>
      <c r="B52" s="121" t="s">
        <v>31</v>
      </c>
      <c r="C52" s="68" t="s">
        <v>97</v>
      </c>
      <c r="D52" s="69">
        <v>28900</v>
      </c>
      <c r="E52" s="69">
        <v>5780</v>
      </c>
      <c r="F52" s="70">
        <v>23120</v>
      </c>
    </row>
    <row r="53" spans="1:6" ht="108">
      <c r="A53" s="120" t="s">
        <v>98</v>
      </c>
      <c r="B53" s="121" t="s">
        <v>31</v>
      </c>
      <c r="C53" s="68" t="s">
        <v>99</v>
      </c>
      <c r="D53" s="69">
        <v>28900</v>
      </c>
      <c r="E53" s="69">
        <v>5780</v>
      </c>
      <c r="F53" s="70">
        <v>23120</v>
      </c>
    </row>
    <row r="54" spans="1:6" ht="180">
      <c r="A54" s="120" t="s">
        <v>100</v>
      </c>
      <c r="B54" s="121" t="s">
        <v>31</v>
      </c>
      <c r="C54" s="68" t="s">
        <v>101</v>
      </c>
      <c r="D54" s="69">
        <v>28900</v>
      </c>
      <c r="E54" s="69">
        <v>5780</v>
      </c>
      <c r="F54" s="70">
        <v>23120</v>
      </c>
    </row>
    <row r="55" spans="1:6" ht="180">
      <c r="A55" s="120" t="s">
        <v>100</v>
      </c>
      <c r="B55" s="121" t="s">
        <v>31</v>
      </c>
      <c r="C55" s="68" t="s">
        <v>102</v>
      </c>
      <c r="D55" s="69" t="s">
        <v>44</v>
      </c>
      <c r="E55" s="69">
        <v>5780</v>
      </c>
      <c r="F55" s="70" t="s">
        <v>44</v>
      </c>
    </row>
    <row r="56" spans="1:6" ht="90">
      <c r="A56" s="120" t="s">
        <v>103</v>
      </c>
      <c r="B56" s="121" t="s">
        <v>31</v>
      </c>
      <c r="C56" s="68" t="s">
        <v>104</v>
      </c>
      <c r="D56" s="69">
        <v>79100</v>
      </c>
      <c r="E56" s="69">
        <v>34100</v>
      </c>
      <c r="F56" s="70">
        <v>45000</v>
      </c>
    </row>
    <row r="57" spans="1:6" ht="216">
      <c r="A57" s="122" t="s">
        <v>105</v>
      </c>
      <c r="B57" s="121" t="s">
        <v>31</v>
      </c>
      <c r="C57" s="68" t="s">
        <v>106</v>
      </c>
      <c r="D57" s="69">
        <v>79100</v>
      </c>
      <c r="E57" s="69">
        <v>34100</v>
      </c>
      <c r="F57" s="70">
        <v>45000</v>
      </c>
    </row>
    <row r="58" spans="1:6" ht="180">
      <c r="A58" s="122" t="s">
        <v>107</v>
      </c>
      <c r="B58" s="121" t="s">
        <v>31</v>
      </c>
      <c r="C58" s="68" t="s">
        <v>108</v>
      </c>
      <c r="D58" s="69">
        <v>79100</v>
      </c>
      <c r="E58" s="69">
        <v>34100</v>
      </c>
      <c r="F58" s="70">
        <v>45000</v>
      </c>
    </row>
    <row r="59" spans="1:6" ht="162">
      <c r="A59" s="120" t="s">
        <v>109</v>
      </c>
      <c r="B59" s="121" t="s">
        <v>31</v>
      </c>
      <c r="C59" s="68" t="s">
        <v>110</v>
      </c>
      <c r="D59" s="69">
        <v>79100</v>
      </c>
      <c r="E59" s="69">
        <v>34100</v>
      </c>
      <c r="F59" s="70">
        <v>45000</v>
      </c>
    </row>
    <row r="60" spans="1:6" ht="72">
      <c r="A60" s="120" t="s">
        <v>111</v>
      </c>
      <c r="B60" s="121" t="s">
        <v>31</v>
      </c>
      <c r="C60" s="68" t="s">
        <v>112</v>
      </c>
      <c r="D60" s="69">
        <v>6900</v>
      </c>
      <c r="E60" s="69">
        <v>2745.76</v>
      </c>
      <c r="F60" s="70">
        <v>4154.24</v>
      </c>
    </row>
    <row r="61" spans="1:6" ht="36">
      <c r="A61" s="120" t="s">
        <v>113</v>
      </c>
      <c r="B61" s="121" t="s">
        <v>31</v>
      </c>
      <c r="C61" s="68" t="s">
        <v>114</v>
      </c>
      <c r="D61" s="69">
        <v>6900</v>
      </c>
      <c r="E61" s="69">
        <v>2745.76</v>
      </c>
      <c r="F61" s="70">
        <v>4154.24</v>
      </c>
    </row>
    <row r="62" spans="1:6" ht="72">
      <c r="A62" s="120" t="s">
        <v>115</v>
      </c>
      <c r="B62" s="121" t="s">
        <v>31</v>
      </c>
      <c r="C62" s="68" t="s">
        <v>116</v>
      </c>
      <c r="D62" s="69">
        <v>6900</v>
      </c>
      <c r="E62" s="69">
        <v>2745.76</v>
      </c>
      <c r="F62" s="70">
        <v>4154.24</v>
      </c>
    </row>
    <row r="63" spans="1:6" ht="90">
      <c r="A63" s="120" t="s">
        <v>117</v>
      </c>
      <c r="B63" s="121" t="s">
        <v>31</v>
      </c>
      <c r="C63" s="68" t="s">
        <v>118</v>
      </c>
      <c r="D63" s="69">
        <v>6900</v>
      </c>
      <c r="E63" s="69">
        <v>2745.76</v>
      </c>
      <c r="F63" s="70">
        <v>4154.24</v>
      </c>
    </row>
    <row r="64" spans="1:6" ht="54">
      <c r="A64" s="120" t="s">
        <v>119</v>
      </c>
      <c r="B64" s="121" t="s">
        <v>31</v>
      </c>
      <c r="C64" s="68" t="s">
        <v>120</v>
      </c>
      <c r="D64" s="69">
        <v>190000</v>
      </c>
      <c r="E64" s="69">
        <v>6745000</v>
      </c>
      <c r="F64" s="70" t="s">
        <v>44</v>
      </c>
    </row>
    <row r="65" spans="1:6" ht="180">
      <c r="A65" s="122" t="s">
        <v>121</v>
      </c>
      <c r="B65" s="121" t="s">
        <v>31</v>
      </c>
      <c r="C65" s="68" t="s">
        <v>122</v>
      </c>
      <c r="D65" s="69">
        <v>190000</v>
      </c>
      <c r="E65" s="69">
        <v>190000</v>
      </c>
      <c r="F65" s="70" t="s">
        <v>44</v>
      </c>
    </row>
    <row r="66" spans="1:6" ht="216">
      <c r="A66" s="122" t="s">
        <v>123</v>
      </c>
      <c r="B66" s="121" t="s">
        <v>31</v>
      </c>
      <c r="C66" s="68" t="s">
        <v>124</v>
      </c>
      <c r="D66" s="69">
        <v>190000</v>
      </c>
      <c r="E66" s="69">
        <v>190000</v>
      </c>
      <c r="F66" s="70" t="s">
        <v>44</v>
      </c>
    </row>
    <row r="67" spans="1:6" ht="216">
      <c r="A67" s="122" t="s">
        <v>125</v>
      </c>
      <c r="B67" s="121" t="s">
        <v>31</v>
      </c>
      <c r="C67" s="68" t="s">
        <v>126</v>
      </c>
      <c r="D67" s="69">
        <v>190000</v>
      </c>
      <c r="E67" s="69">
        <v>190000</v>
      </c>
      <c r="F67" s="70" t="s">
        <v>44</v>
      </c>
    </row>
    <row r="68" spans="1:6" ht="72">
      <c r="A68" s="120" t="s">
        <v>127</v>
      </c>
      <c r="B68" s="121" t="s">
        <v>31</v>
      </c>
      <c r="C68" s="68" t="s">
        <v>128</v>
      </c>
      <c r="D68" s="69" t="s">
        <v>44</v>
      </c>
      <c r="E68" s="69">
        <v>6555000</v>
      </c>
      <c r="F68" s="70" t="s">
        <v>44</v>
      </c>
    </row>
    <row r="69" spans="1:6" ht="108">
      <c r="A69" s="120" t="s">
        <v>129</v>
      </c>
      <c r="B69" s="121" t="s">
        <v>31</v>
      </c>
      <c r="C69" s="68" t="s">
        <v>130</v>
      </c>
      <c r="D69" s="69" t="s">
        <v>44</v>
      </c>
      <c r="E69" s="69">
        <v>6555000</v>
      </c>
      <c r="F69" s="70" t="s">
        <v>44</v>
      </c>
    </row>
    <row r="70" spans="1:6" ht="126">
      <c r="A70" s="120" t="s">
        <v>131</v>
      </c>
      <c r="B70" s="121" t="s">
        <v>31</v>
      </c>
      <c r="C70" s="68" t="s">
        <v>132</v>
      </c>
      <c r="D70" s="69" t="s">
        <v>44</v>
      </c>
      <c r="E70" s="69">
        <v>6555000</v>
      </c>
      <c r="F70" s="70" t="s">
        <v>44</v>
      </c>
    </row>
    <row r="71" spans="1:6" ht="36">
      <c r="A71" s="120" t="s">
        <v>133</v>
      </c>
      <c r="B71" s="121" t="s">
        <v>31</v>
      </c>
      <c r="C71" s="68" t="s">
        <v>134</v>
      </c>
      <c r="D71" s="69">
        <v>102700</v>
      </c>
      <c r="E71" s="69">
        <v>100200</v>
      </c>
      <c r="F71" s="70">
        <v>2500</v>
      </c>
    </row>
    <row r="72" spans="1:6" ht="252">
      <c r="A72" s="122" t="s">
        <v>135</v>
      </c>
      <c r="B72" s="121" t="s">
        <v>31</v>
      </c>
      <c r="C72" s="68" t="s">
        <v>136</v>
      </c>
      <c r="D72" s="69">
        <v>2700</v>
      </c>
      <c r="E72" s="69">
        <v>200</v>
      </c>
      <c r="F72" s="70">
        <v>2500</v>
      </c>
    </row>
    <row r="73" spans="1:6" ht="198">
      <c r="A73" s="122" t="s">
        <v>137</v>
      </c>
      <c r="B73" s="121" t="s">
        <v>31</v>
      </c>
      <c r="C73" s="68" t="s">
        <v>138</v>
      </c>
      <c r="D73" s="69">
        <v>2700</v>
      </c>
      <c r="E73" s="69">
        <v>200</v>
      </c>
      <c r="F73" s="70">
        <v>2500</v>
      </c>
    </row>
    <row r="74" spans="1:6" ht="162">
      <c r="A74" s="120" t="s">
        <v>139</v>
      </c>
      <c r="B74" s="121" t="s">
        <v>31</v>
      </c>
      <c r="C74" s="68" t="s">
        <v>140</v>
      </c>
      <c r="D74" s="69">
        <v>2700</v>
      </c>
      <c r="E74" s="69">
        <v>200</v>
      </c>
      <c r="F74" s="70">
        <v>2500</v>
      </c>
    </row>
    <row r="75" spans="1:6" ht="36">
      <c r="A75" s="120" t="s">
        <v>141</v>
      </c>
      <c r="B75" s="121" t="s">
        <v>31</v>
      </c>
      <c r="C75" s="68" t="s">
        <v>142</v>
      </c>
      <c r="D75" s="69">
        <v>100000</v>
      </c>
      <c r="E75" s="69">
        <v>100000</v>
      </c>
      <c r="F75" s="70" t="s">
        <v>44</v>
      </c>
    </row>
    <row r="76" spans="1:6" ht="198">
      <c r="A76" s="122" t="s">
        <v>143</v>
      </c>
      <c r="B76" s="121" t="s">
        <v>31</v>
      </c>
      <c r="C76" s="68" t="s">
        <v>144</v>
      </c>
      <c r="D76" s="69">
        <v>100000</v>
      </c>
      <c r="E76" s="69">
        <v>100000</v>
      </c>
      <c r="F76" s="70" t="s">
        <v>44</v>
      </c>
    </row>
    <row r="77" spans="1:6" ht="108">
      <c r="A77" s="120" t="s">
        <v>145</v>
      </c>
      <c r="B77" s="121" t="s">
        <v>31</v>
      </c>
      <c r="C77" s="68" t="s">
        <v>146</v>
      </c>
      <c r="D77" s="69">
        <v>100000</v>
      </c>
      <c r="E77" s="69">
        <v>100000</v>
      </c>
      <c r="F77" s="70" t="s">
        <v>44</v>
      </c>
    </row>
    <row r="78" spans="1:6" ht="36">
      <c r="A78" s="120" t="s">
        <v>147</v>
      </c>
      <c r="B78" s="121" t="s">
        <v>31</v>
      </c>
      <c r="C78" s="68" t="s">
        <v>148</v>
      </c>
      <c r="D78" s="69">
        <v>27202500</v>
      </c>
      <c r="E78" s="69">
        <v>8217013.0300000003</v>
      </c>
      <c r="F78" s="70">
        <v>18985486.969999999</v>
      </c>
    </row>
    <row r="79" spans="1:6" ht="90">
      <c r="A79" s="120" t="s">
        <v>149</v>
      </c>
      <c r="B79" s="121" t="s">
        <v>31</v>
      </c>
      <c r="C79" s="68" t="s">
        <v>150</v>
      </c>
      <c r="D79" s="69">
        <v>27162500</v>
      </c>
      <c r="E79" s="69">
        <v>8177013.0300000003</v>
      </c>
      <c r="F79" s="70">
        <v>18985486.969999999</v>
      </c>
    </row>
    <row r="80" spans="1:6" ht="36">
      <c r="A80" s="120" t="s">
        <v>151</v>
      </c>
      <c r="B80" s="121" t="s">
        <v>31</v>
      </c>
      <c r="C80" s="68" t="s">
        <v>152</v>
      </c>
      <c r="D80" s="69">
        <v>8752400</v>
      </c>
      <c r="E80" s="69">
        <v>6511800</v>
      </c>
      <c r="F80" s="70">
        <v>2240600</v>
      </c>
    </row>
    <row r="81" spans="1:6" ht="36">
      <c r="A81" s="120" t="s">
        <v>153</v>
      </c>
      <c r="B81" s="121" t="s">
        <v>31</v>
      </c>
      <c r="C81" s="68" t="s">
        <v>154</v>
      </c>
      <c r="D81" s="69">
        <v>8752400</v>
      </c>
      <c r="E81" s="69">
        <v>6511800</v>
      </c>
      <c r="F81" s="70">
        <v>2240600</v>
      </c>
    </row>
    <row r="82" spans="1:6" ht="54">
      <c r="A82" s="120" t="s">
        <v>155</v>
      </c>
      <c r="B82" s="121" t="s">
        <v>31</v>
      </c>
      <c r="C82" s="68" t="s">
        <v>156</v>
      </c>
      <c r="D82" s="69">
        <v>8752400</v>
      </c>
      <c r="E82" s="69">
        <v>6511800</v>
      </c>
      <c r="F82" s="70">
        <v>2240600</v>
      </c>
    </row>
    <row r="83" spans="1:6" ht="36">
      <c r="A83" s="120" t="s">
        <v>157</v>
      </c>
      <c r="B83" s="121" t="s">
        <v>31</v>
      </c>
      <c r="C83" s="68" t="s">
        <v>158</v>
      </c>
      <c r="D83" s="69">
        <v>203700</v>
      </c>
      <c r="E83" s="69">
        <v>81274.03</v>
      </c>
      <c r="F83" s="70">
        <v>122425.97</v>
      </c>
    </row>
    <row r="84" spans="1:6" ht="72">
      <c r="A84" s="120" t="s">
        <v>159</v>
      </c>
      <c r="B84" s="121" t="s">
        <v>31</v>
      </c>
      <c r="C84" s="68" t="s">
        <v>160</v>
      </c>
      <c r="D84" s="69">
        <v>200</v>
      </c>
      <c r="E84" s="69">
        <v>200</v>
      </c>
      <c r="F84" s="70" t="s">
        <v>44</v>
      </c>
    </row>
    <row r="85" spans="1:6" ht="72">
      <c r="A85" s="120" t="s">
        <v>161</v>
      </c>
      <c r="B85" s="121" t="s">
        <v>31</v>
      </c>
      <c r="C85" s="68" t="s">
        <v>162</v>
      </c>
      <c r="D85" s="69">
        <v>200</v>
      </c>
      <c r="E85" s="69">
        <v>200</v>
      </c>
      <c r="F85" s="70" t="s">
        <v>44</v>
      </c>
    </row>
    <row r="86" spans="1:6" ht="90">
      <c r="A86" s="120" t="s">
        <v>163</v>
      </c>
      <c r="B86" s="121" t="s">
        <v>31</v>
      </c>
      <c r="C86" s="68" t="s">
        <v>164</v>
      </c>
      <c r="D86" s="69">
        <v>203500</v>
      </c>
      <c r="E86" s="69">
        <v>81074.03</v>
      </c>
      <c r="F86" s="70">
        <v>122425.97</v>
      </c>
    </row>
    <row r="87" spans="1:6" ht="90">
      <c r="A87" s="120" t="s">
        <v>165</v>
      </c>
      <c r="B87" s="121" t="s">
        <v>31</v>
      </c>
      <c r="C87" s="68" t="s">
        <v>166</v>
      </c>
      <c r="D87" s="69">
        <v>203500</v>
      </c>
      <c r="E87" s="69">
        <v>81074.03</v>
      </c>
      <c r="F87" s="70">
        <v>122425.97</v>
      </c>
    </row>
    <row r="88" spans="1:6" ht="36">
      <c r="A88" s="120" t="s">
        <v>167</v>
      </c>
      <c r="B88" s="121" t="s">
        <v>31</v>
      </c>
      <c r="C88" s="68" t="s">
        <v>168</v>
      </c>
      <c r="D88" s="69">
        <v>18206400</v>
      </c>
      <c r="E88" s="69">
        <v>1583939</v>
      </c>
      <c r="F88" s="70">
        <v>16622461</v>
      </c>
    </row>
    <row r="89" spans="1:6" ht="126">
      <c r="A89" s="120" t="s">
        <v>169</v>
      </c>
      <c r="B89" s="121" t="s">
        <v>31</v>
      </c>
      <c r="C89" s="68" t="s">
        <v>170</v>
      </c>
      <c r="D89" s="69">
        <v>957000</v>
      </c>
      <c r="E89" s="69">
        <v>553939</v>
      </c>
      <c r="F89" s="70">
        <v>403061</v>
      </c>
    </row>
    <row r="90" spans="1:6" ht="144">
      <c r="A90" s="120" t="s">
        <v>171</v>
      </c>
      <c r="B90" s="121" t="s">
        <v>31</v>
      </c>
      <c r="C90" s="68" t="s">
        <v>172</v>
      </c>
      <c r="D90" s="69">
        <v>957000</v>
      </c>
      <c r="E90" s="69">
        <v>553939</v>
      </c>
      <c r="F90" s="70">
        <v>403061</v>
      </c>
    </row>
    <row r="91" spans="1:6" ht="54">
      <c r="A91" s="120" t="s">
        <v>173</v>
      </c>
      <c r="B91" s="121" t="s">
        <v>31</v>
      </c>
      <c r="C91" s="68" t="s">
        <v>174</v>
      </c>
      <c r="D91" s="69">
        <v>17249400</v>
      </c>
      <c r="E91" s="69">
        <v>1030000</v>
      </c>
      <c r="F91" s="70">
        <v>16219400</v>
      </c>
    </row>
    <row r="92" spans="1:6" ht="54">
      <c r="A92" s="120" t="s">
        <v>175</v>
      </c>
      <c r="B92" s="121" t="s">
        <v>31</v>
      </c>
      <c r="C92" s="68" t="s">
        <v>176</v>
      </c>
      <c r="D92" s="69">
        <v>17249400</v>
      </c>
      <c r="E92" s="69">
        <v>1030000</v>
      </c>
      <c r="F92" s="70">
        <v>16219400</v>
      </c>
    </row>
    <row r="93" spans="1:6" ht="36">
      <c r="A93" s="120" t="s">
        <v>177</v>
      </c>
      <c r="B93" s="121" t="s">
        <v>31</v>
      </c>
      <c r="C93" s="68" t="s">
        <v>178</v>
      </c>
      <c r="D93" s="69">
        <v>40000</v>
      </c>
      <c r="E93" s="69">
        <v>40000</v>
      </c>
      <c r="F93" s="70" t="s">
        <v>44</v>
      </c>
    </row>
    <row r="94" spans="1:6" ht="54">
      <c r="A94" s="120" t="s">
        <v>179</v>
      </c>
      <c r="B94" s="121" t="s">
        <v>31</v>
      </c>
      <c r="C94" s="68" t="s">
        <v>180</v>
      </c>
      <c r="D94" s="69">
        <v>40000</v>
      </c>
      <c r="E94" s="69">
        <v>40000</v>
      </c>
      <c r="F94" s="70" t="s">
        <v>44</v>
      </c>
    </row>
    <row r="95" spans="1:6" ht="54.75" thickBot="1">
      <c r="A95" s="120" t="s">
        <v>179</v>
      </c>
      <c r="B95" s="121" t="s">
        <v>31</v>
      </c>
      <c r="C95" s="68" t="s">
        <v>181</v>
      </c>
      <c r="D95" s="69">
        <v>40000</v>
      </c>
      <c r="E95" s="69">
        <v>40000</v>
      </c>
      <c r="F95" s="70" t="s">
        <v>44</v>
      </c>
    </row>
    <row r="96" spans="1:6">
      <c r="A96" s="16"/>
      <c r="B96" s="17"/>
      <c r="C96" s="71"/>
      <c r="D96" s="72"/>
      <c r="E96" s="72"/>
      <c r="F96" s="7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51"/>
  <sheetViews>
    <sheetView showGridLines="0" topLeftCell="C240" workbookViewId="0">
      <selection activeCell="G253" sqref="G253"/>
    </sheetView>
  </sheetViews>
  <sheetFormatPr defaultRowHeight="12.75"/>
  <cols>
    <col min="1" max="1" width="62.140625" customWidth="1"/>
    <col min="2" max="2" width="6" customWidth="1"/>
    <col min="3" max="3" width="35.5703125" customWidth="1"/>
    <col min="4" max="4" width="18.85546875" customWidth="1"/>
    <col min="5" max="5" width="18.7109375" customWidth="1"/>
    <col min="6" max="6" width="23.140625" customWidth="1"/>
  </cols>
  <sheetData>
    <row r="2" spans="1:6" ht="15">
      <c r="A2" s="142" t="s">
        <v>182</v>
      </c>
      <c r="B2" s="142"/>
      <c r="C2" s="142"/>
      <c r="D2" s="142"/>
      <c r="E2" s="1"/>
      <c r="F2" s="7" t="s">
        <v>183</v>
      </c>
    </row>
    <row r="3" spans="1:6" ht="18">
      <c r="A3" s="74"/>
      <c r="B3" s="74"/>
      <c r="C3" s="75"/>
      <c r="D3" s="76"/>
      <c r="E3" s="76"/>
      <c r="F3" s="76"/>
    </row>
    <row r="4" spans="1:6">
      <c r="A4" s="151" t="s">
        <v>21</v>
      </c>
      <c r="B4" s="154" t="s">
        <v>22</v>
      </c>
      <c r="C4" s="149" t="s">
        <v>184</v>
      </c>
      <c r="D4" s="157" t="s">
        <v>24</v>
      </c>
      <c r="E4" s="160" t="s">
        <v>25</v>
      </c>
      <c r="F4" s="147" t="s">
        <v>26</v>
      </c>
    </row>
    <row r="5" spans="1:6">
      <c r="A5" s="152"/>
      <c r="B5" s="155"/>
      <c r="C5" s="150"/>
      <c r="D5" s="158"/>
      <c r="E5" s="161"/>
      <c r="F5" s="148"/>
    </row>
    <row r="6" spans="1:6">
      <c r="A6" s="152"/>
      <c r="B6" s="155"/>
      <c r="C6" s="150"/>
      <c r="D6" s="158"/>
      <c r="E6" s="161"/>
      <c r="F6" s="148"/>
    </row>
    <row r="7" spans="1:6">
      <c r="A7" s="152"/>
      <c r="B7" s="155"/>
      <c r="C7" s="150"/>
      <c r="D7" s="158"/>
      <c r="E7" s="161"/>
      <c r="F7" s="148"/>
    </row>
    <row r="8" spans="1:6">
      <c r="A8" s="152"/>
      <c r="B8" s="155"/>
      <c r="C8" s="150"/>
      <c r="D8" s="158"/>
      <c r="E8" s="161"/>
      <c r="F8" s="148"/>
    </row>
    <row r="9" spans="1:6">
      <c r="A9" s="152"/>
      <c r="B9" s="155"/>
      <c r="C9" s="150"/>
      <c r="D9" s="158"/>
      <c r="E9" s="161"/>
      <c r="F9" s="148"/>
    </row>
    <row r="10" spans="1:6" ht="18">
      <c r="A10" s="152"/>
      <c r="B10" s="155"/>
      <c r="C10" s="77"/>
      <c r="D10" s="158"/>
      <c r="E10" s="78"/>
      <c r="F10" s="79"/>
    </row>
    <row r="11" spans="1:6" ht="18">
      <c r="A11" s="153"/>
      <c r="B11" s="156"/>
      <c r="C11" s="80"/>
      <c r="D11" s="159"/>
      <c r="E11" s="81"/>
      <c r="F11" s="82"/>
    </row>
    <row r="12" spans="1:6" ht="18">
      <c r="A12" s="83">
        <v>1</v>
      </c>
      <c r="B12" s="84">
        <v>2</v>
      </c>
      <c r="C12" s="85">
        <v>3</v>
      </c>
      <c r="D12" s="86" t="s">
        <v>27</v>
      </c>
      <c r="E12" s="87" t="s">
        <v>28</v>
      </c>
      <c r="F12" s="88" t="s">
        <v>29</v>
      </c>
    </row>
    <row r="13" spans="1:6" ht="18">
      <c r="A13" s="89" t="s">
        <v>185</v>
      </c>
      <c r="B13" s="90" t="s">
        <v>186</v>
      </c>
      <c r="C13" s="91" t="s">
        <v>187</v>
      </c>
      <c r="D13" s="92">
        <v>31303800</v>
      </c>
      <c r="E13" s="93">
        <v>7162462.4000000004</v>
      </c>
      <c r="F13" s="94">
        <f>IF(OR(D13="-",IF(E13="-",0,E13)&gt;=IF(D13="-",0,D13)),"-",IF(D13="-",0,D13)-IF(E13="-",0,E13))</f>
        <v>24141337.600000001</v>
      </c>
    </row>
    <row r="14" spans="1:6" ht="18">
      <c r="A14" s="95" t="s">
        <v>33</v>
      </c>
      <c r="B14" s="96"/>
      <c r="C14" s="97"/>
      <c r="D14" s="98"/>
      <c r="E14" s="99"/>
      <c r="F14" s="100"/>
    </row>
    <row r="15" spans="1:6" ht="36">
      <c r="A15" s="101" t="s">
        <v>13</v>
      </c>
      <c r="B15" s="102" t="s">
        <v>186</v>
      </c>
      <c r="C15" s="103" t="s">
        <v>188</v>
      </c>
      <c r="D15" s="104">
        <v>31456500</v>
      </c>
      <c r="E15" s="105">
        <v>7162462.4000000004</v>
      </c>
      <c r="F15" s="106">
        <f t="shared" ref="F15:F78" si="0">IF(OR(D15="-",IF(E15="-",0,E15)&gt;=IF(D15="-",0,D15)),"-",IF(D15="-",0,D15)-IF(E15="-",0,E15))</f>
        <v>24294037.600000001</v>
      </c>
    </row>
    <row r="16" spans="1:6" ht="18">
      <c r="A16" s="89" t="s">
        <v>189</v>
      </c>
      <c r="B16" s="90" t="s">
        <v>186</v>
      </c>
      <c r="C16" s="91" t="s">
        <v>190</v>
      </c>
      <c r="D16" s="92">
        <v>5001200</v>
      </c>
      <c r="E16" s="93">
        <v>2071401.58</v>
      </c>
      <c r="F16" s="94">
        <f t="shared" si="0"/>
        <v>2929798.42</v>
      </c>
    </row>
    <row r="17" spans="1:6" ht="108">
      <c r="A17" s="89" t="s">
        <v>191</v>
      </c>
      <c r="B17" s="90" t="s">
        <v>186</v>
      </c>
      <c r="C17" s="91" t="s">
        <v>192</v>
      </c>
      <c r="D17" s="92">
        <v>4824600</v>
      </c>
      <c r="E17" s="93">
        <v>1976309.58</v>
      </c>
      <c r="F17" s="94">
        <f t="shared" si="0"/>
        <v>2848290.42</v>
      </c>
    </row>
    <row r="18" spans="1:6" ht="90">
      <c r="A18" s="101" t="s">
        <v>191</v>
      </c>
      <c r="B18" s="102" t="s">
        <v>186</v>
      </c>
      <c r="C18" s="103" t="s">
        <v>193</v>
      </c>
      <c r="D18" s="104">
        <v>20000</v>
      </c>
      <c r="E18" s="105">
        <v>19931</v>
      </c>
      <c r="F18" s="106">
        <f t="shared" si="0"/>
        <v>69</v>
      </c>
    </row>
    <row r="19" spans="1:6" ht="18">
      <c r="A19" s="101" t="s">
        <v>194</v>
      </c>
      <c r="B19" s="102" t="s">
        <v>186</v>
      </c>
      <c r="C19" s="103" t="s">
        <v>195</v>
      </c>
      <c r="D19" s="104">
        <v>20000</v>
      </c>
      <c r="E19" s="105">
        <v>19931</v>
      </c>
      <c r="F19" s="106">
        <f t="shared" si="0"/>
        <v>69</v>
      </c>
    </row>
    <row r="20" spans="1:6" ht="162">
      <c r="A20" s="107" t="s">
        <v>196</v>
      </c>
      <c r="B20" s="102" t="s">
        <v>186</v>
      </c>
      <c r="C20" s="103" t="s">
        <v>197</v>
      </c>
      <c r="D20" s="104">
        <v>20000</v>
      </c>
      <c r="E20" s="105">
        <v>19931</v>
      </c>
      <c r="F20" s="106">
        <f t="shared" si="0"/>
        <v>69</v>
      </c>
    </row>
    <row r="21" spans="1:6" ht="54">
      <c r="A21" s="101" t="s">
        <v>198</v>
      </c>
      <c r="B21" s="102" t="s">
        <v>186</v>
      </c>
      <c r="C21" s="103" t="s">
        <v>199</v>
      </c>
      <c r="D21" s="104">
        <v>20000</v>
      </c>
      <c r="E21" s="105">
        <v>19931</v>
      </c>
      <c r="F21" s="106">
        <f t="shared" si="0"/>
        <v>69</v>
      </c>
    </row>
    <row r="22" spans="1:6" ht="54">
      <c r="A22" s="101" t="s">
        <v>200</v>
      </c>
      <c r="B22" s="102" t="s">
        <v>186</v>
      </c>
      <c r="C22" s="103" t="s">
        <v>201</v>
      </c>
      <c r="D22" s="104">
        <v>20000</v>
      </c>
      <c r="E22" s="105">
        <v>19931</v>
      </c>
      <c r="F22" s="106">
        <f t="shared" si="0"/>
        <v>69</v>
      </c>
    </row>
    <row r="23" spans="1:6" ht="18">
      <c r="A23" s="101" t="s">
        <v>202</v>
      </c>
      <c r="B23" s="102" t="s">
        <v>186</v>
      </c>
      <c r="C23" s="103" t="s">
        <v>203</v>
      </c>
      <c r="D23" s="104">
        <v>20000</v>
      </c>
      <c r="E23" s="105">
        <v>19931</v>
      </c>
      <c r="F23" s="106">
        <f t="shared" si="0"/>
        <v>69</v>
      </c>
    </row>
    <row r="24" spans="1:6" ht="90">
      <c r="A24" s="101" t="s">
        <v>191</v>
      </c>
      <c r="B24" s="102" t="s">
        <v>186</v>
      </c>
      <c r="C24" s="103" t="s">
        <v>204</v>
      </c>
      <c r="D24" s="104">
        <v>35000</v>
      </c>
      <c r="E24" s="105" t="s">
        <v>44</v>
      </c>
      <c r="F24" s="106">
        <f t="shared" si="0"/>
        <v>35000</v>
      </c>
    </row>
    <row r="25" spans="1:6" ht="108">
      <c r="A25" s="101" t="s">
        <v>205</v>
      </c>
      <c r="B25" s="102" t="s">
        <v>186</v>
      </c>
      <c r="C25" s="103" t="s">
        <v>206</v>
      </c>
      <c r="D25" s="104">
        <v>35000</v>
      </c>
      <c r="E25" s="105" t="s">
        <v>44</v>
      </c>
      <c r="F25" s="106">
        <f t="shared" si="0"/>
        <v>35000</v>
      </c>
    </row>
    <row r="26" spans="1:6" ht="180">
      <c r="A26" s="107" t="s">
        <v>207</v>
      </c>
      <c r="B26" s="102" t="s">
        <v>186</v>
      </c>
      <c r="C26" s="103" t="s">
        <v>208</v>
      </c>
      <c r="D26" s="104">
        <v>35000</v>
      </c>
      <c r="E26" s="105" t="s">
        <v>44</v>
      </c>
      <c r="F26" s="106">
        <f t="shared" si="0"/>
        <v>35000</v>
      </c>
    </row>
    <row r="27" spans="1:6" ht="54">
      <c r="A27" s="101" t="s">
        <v>198</v>
      </c>
      <c r="B27" s="102" t="s">
        <v>186</v>
      </c>
      <c r="C27" s="103" t="s">
        <v>209</v>
      </c>
      <c r="D27" s="104">
        <v>35000</v>
      </c>
      <c r="E27" s="105" t="s">
        <v>44</v>
      </c>
      <c r="F27" s="106">
        <f t="shared" si="0"/>
        <v>35000</v>
      </c>
    </row>
    <row r="28" spans="1:6" ht="54">
      <c r="A28" s="101" t="s">
        <v>200</v>
      </c>
      <c r="B28" s="102" t="s">
        <v>186</v>
      </c>
      <c r="C28" s="103" t="s">
        <v>210</v>
      </c>
      <c r="D28" s="104">
        <v>35000</v>
      </c>
      <c r="E28" s="105" t="s">
        <v>44</v>
      </c>
      <c r="F28" s="106">
        <f t="shared" si="0"/>
        <v>35000</v>
      </c>
    </row>
    <row r="29" spans="1:6" ht="18">
      <c r="A29" s="101" t="s">
        <v>202</v>
      </c>
      <c r="B29" s="102" t="s">
        <v>186</v>
      </c>
      <c r="C29" s="103" t="s">
        <v>211</v>
      </c>
      <c r="D29" s="104">
        <v>35000</v>
      </c>
      <c r="E29" s="105" t="s">
        <v>44</v>
      </c>
      <c r="F29" s="106">
        <f t="shared" si="0"/>
        <v>35000</v>
      </c>
    </row>
    <row r="30" spans="1:6" ht="90">
      <c r="A30" s="101" t="s">
        <v>191</v>
      </c>
      <c r="B30" s="102" t="s">
        <v>186</v>
      </c>
      <c r="C30" s="103" t="s">
        <v>212</v>
      </c>
      <c r="D30" s="104">
        <v>4769400</v>
      </c>
      <c r="E30" s="105">
        <v>1956178.58</v>
      </c>
      <c r="F30" s="106">
        <f t="shared" si="0"/>
        <v>2813221.42</v>
      </c>
    </row>
    <row r="31" spans="1:6" ht="54">
      <c r="A31" s="101" t="s">
        <v>213</v>
      </c>
      <c r="B31" s="102" t="s">
        <v>186</v>
      </c>
      <c r="C31" s="103" t="s">
        <v>214</v>
      </c>
      <c r="D31" s="104">
        <v>4769400</v>
      </c>
      <c r="E31" s="105">
        <v>1956178.58</v>
      </c>
      <c r="F31" s="106">
        <f t="shared" si="0"/>
        <v>2813221.42</v>
      </c>
    </row>
    <row r="32" spans="1:6" ht="180">
      <c r="A32" s="107" t="s">
        <v>215</v>
      </c>
      <c r="B32" s="102" t="s">
        <v>186</v>
      </c>
      <c r="C32" s="103" t="s">
        <v>216</v>
      </c>
      <c r="D32" s="104">
        <v>3720700</v>
      </c>
      <c r="E32" s="105">
        <v>1532190.77</v>
      </c>
      <c r="F32" s="106">
        <f t="shared" si="0"/>
        <v>2188509.23</v>
      </c>
    </row>
    <row r="33" spans="1:6" ht="108">
      <c r="A33" s="101" t="s">
        <v>217</v>
      </c>
      <c r="B33" s="102" t="s">
        <v>186</v>
      </c>
      <c r="C33" s="103" t="s">
        <v>218</v>
      </c>
      <c r="D33" s="104">
        <v>3720700</v>
      </c>
      <c r="E33" s="105">
        <v>1532190.77</v>
      </c>
      <c r="F33" s="106">
        <f t="shared" si="0"/>
        <v>2188509.23</v>
      </c>
    </row>
    <row r="34" spans="1:6" ht="36">
      <c r="A34" s="101" t="s">
        <v>219</v>
      </c>
      <c r="B34" s="102" t="s">
        <v>186</v>
      </c>
      <c r="C34" s="103" t="s">
        <v>220</v>
      </c>
      <c r="D34" s="104">
        <v>3720700</v>
      </c>
      <c r="E34" s="105">
        <v>1532190.77</v>
      </c>
      <c r="F34" s="106">
        <f t="shared" si="0"/>
        <v>2188509.23</v>
      </c>
    </row>
    <row r="35" spans="1:6" ht="36">
      <c r="A35" s="101" t="s">
        <v>221</v>
      </c>
      <c r="B35" s="102" t="s">
        <v>186</v>
      </c>
      <c r="C35" s="103" t="s">
        <v>222</v>
      </c>
      <c r="D35" s="104">
        <v>2648500</v>
      </c>
      <c r="E35" s="105">
        <v>1161147.24</v>
      </c>
      <c r="F35" s="106">
        <f t="shared" si="0"/>
        <v>1487352.76</v>
      </c>
    </row>
    <row r="36" spans="1:6" ht="54">
      <c r="A36" s="101" t="s">
        <v>223</v>
      </c>
      <c r="B36" s="102" t="s">
        <v>186</v>
      </c>
      <c r="C36" s="103" t="s">
        <v>224</v>
      </c>
      <c r="D36" s="104">
        <v>226300</v>
      </c>
      <c r="E36" s="105">
        <v>59442.2</v>
      </c>
      <c r="F36" s="106">
        <f t="shared" si="0"/>
        <v>166857.79999999999</v>
      </c>
    </row>
    <row r="37" spans="1:6" ht="72">
      <c r="A37" s="101" t="s">
        <v>225</v>
      </c>
      <c r="B37" s="102" t="s">
        <v>186</v>
      </c>
      <c r="C37" s="103" t="s">
        <v>226</v>
      </c>
      <c r="D37" s="104">
        <v>845900</v>
      </c>
      <c r="E37" s="105">
        <v>311601.33</v>
      </c>
      <c r="F37" s="106">
        <f t="shared" si="0"/>
        <v>534298.66999999993</v>
      </c>
    </row>
    <row r="38" spans="1:6" ht="180">
      <c r="A38" s="107" t="s">
        <v>227</v>
      </c>
      <c r="B38" s="102" t="s">
        <v>186</v>
      </c>
      <c r="C38" s="103" t="s">
        <v>228</v>
      </c>
      <c r="D38" s="104">
        <v>960200</v>
      </c>
      <c r="E38" s="105">
        <v>379987.81</v>
      </c>
      <c r="F38" s="106">
        <f t="shared" si="0"/>
        <v>580212.18999999994</v>
      </c>
    </row>
    <row r="39" spans="1:6" ht="54">
      <c r="A39" s="101" t="s">
        <v>198</v>
      </c>
      <c r="B39" s="102" t="s">
        <v>186</v>
      </c>
      <c r="C39" s="103" t="s">
        <v>229</v>
      </c>
      <c r="D39" s="104">
        <v>924000</v>
      </c>
      <c r="E39" s="105">
        <v>347046.81</v>
      </c>
      <c r="F39" s="106">
        <f t="shared" si="0"/>
        <v>576953.18999999994</v>
      </c>
    </row>
    <row r="40" spans="1:6" ht="54">
      <c r="A40" s="101" t="s">
        <v>200</v>
      </c>
      <c r="B40" s="102" t="s">
        <v>186</v>
      </c>
      <c r="C40" s="103" t="s">
        <v>230</v>
      </c>
      <c r="D40" s="104">
        <v>924000</v>
      </c>
      <c r="E40" s="105">
        <v>347046.81</v>
      </c>
      <c r="F40" s="106">
        <f t="shared" si="0"/>
        <v>576953.18999999994</v>
      </c>
    </row>
    <row r="41" spans="1:6" ht="18">
      <c r="A41" s="101" t="s">
        <v>202</v>
      </c>
      <c r="B41" s="102" t="s">
        <v>186</v>
      </c>
      <c r="C41" s="103" t="s">
        <v>231</v>
      </c>
      <c r="D41" s="104">
        <v>924000</v>
      </c>
      <c r="E41" s="105">
        <v>347046.81</v>
      </c>
      <c r="F41" s="106">
        <f t="shared" si="0"/>
        <v>576953.18999999994</v>
      </c>
    </row>
    <row r="42" spans="1:6" ht="18">
      <c r="A42" s="101" t="s">
        <v>232</v>
      </c>
      <c r="B42" s="102" t="s">
        <v>186</v>
      </c>
      <c r="C42" s="103" t="s">
        <v>233</v>
      </c>
      <c r="D42" s="104">
        <v>36200</v>
      </c>
      <c r="E42" s="105">
        <v>32941</v>
      </c>
      <c r="F42" s="106">
        <f t="shared" si="0"/>
        <v>3259</v>
      </c>
    </row>
    <row r="43" spans="1:6" ht="18">
      <c r="A43" s="101" t="s">
        <v>234</v>
      </c>
      <c r="B43" s="102" t="s">
        <v>186</v>
      </c>
      <c r="C43" s="103" t="s">
        <v>235</v>
      </c>
      <c r="D43" s="104">
        <v>36200</v>
      </c>
      <c r="E43" s="105">
        <v>32941</v>
      </c>
      <c r="F43" s="106">
        <f t="shared" si="0"/>
        <v>3259</v>
      </c>
    </row>
    <row r="44" spans="1:6" ht="36">
      <c r="A44" s="101" t="s">
        <v>236</v>
      </c>
      <c r="B44" s="102" t="s">
        <v>186</v>
      </c>
      <c r="C44" s="103" t="s">
        <v>237</v>
      </c>
      <c r="D44" s="104">
        <v>1300</v>
      </c>
      <c r="E44" s="105">
        <v>152</v>
      </c>
      <c r="F44" s="106">
        <f t="shared" si="0"/>
        <v>1148</v>
      </c>
    </row>
    <row r="45" spans="1:6" ht="18">
      <c r="A45" s="101" t="s">
        <v>238</v>
      </c>
      <c r="B45" s="102" t="s">
        <v>186</v>
      </c>
      <c r="C45" s="103" t="s">
        <v>239</v>
      </c>
      <c r="D45" s="104">
        <v>34900</v>
      </c>
      <c r="E45" s="105">
        <v>32789</v>
      </c>
      <c r="F45" s="106">
        <f t="shared" si="0"/>
        <v>2111</v>
      </c>
    </row>
    <row r="46" spans="1:6" ht="180">
      <c r="A46" s="107" t="s">
        <v>240</v>
      </c>
      <c r="B46" s="102" t="s">
        <v>186</v>
      </c>
      <c r="C46" s="103" t="s">
        <v>241</v>
      </c>
      <c r="D46" s="104">
        <v>88500</v>
      </c>
      <c r="E46" s="105">
        <v>44000</v>
      </c>
      <c r="F46" s="106">
        <f t="shared" si="0"/>
        <v>44500</v>
      </c>
    </row>
    <row r="47" spans="1:6" ht="18">
      <c r="A47" s="101" t="s">
        <v>242</v>
      </c>
      <c r="B47" s="102" t="s">
        <v>186</v>
      </c>
      <c r="C47" s="103" t="s">
        <v>243</v>
      </c>
      <c r="D47" s="104">
        <v>88500</v>
      </c>
      <c r="E47" s="105">
        <v>44000</v>
      </c>
      <c r="F47" s="106">
        <f t="shared" si="0"/>
        <v>44500</v>
      </c>
    </row>
    <row r="48" spans="1:6" ht="18">
      <c r="A48" s="101" t="s">
        <v>167</v>
      </c>
      <c r="B48" s="102" t="s">
        <v>186</v>
      </c>
      <c r="C48" s="103" t="s">
        <v>244</v>
      </c>
      <c r="D48" s="104">
        <v>88500</v>
      </c>
      <c r="E48" s="105">
        <v>44000</v>
      </c>
      <c r="F48" s="106">
        <f t="shared" si="0"/>
        <v>44500</v>
      </c>
    </row>
    <row r="49" spans="1:6" ht="90">
      <c r="A49" s="101" t="s">
        <v>191</v>
      </c>
      <c r="B49" s="102" t="s">
        <v>186</v>
      </c>
      <c r="C49" s="103" t="s">
        <v>245</v>
      </c>
      <c r="D49" s="104">
        <v>200</v>
      </c>
      <c r="E49" s="105">
        <v>200</v>
      </c>
      <c r="F49" s="106" t="str">
        <f t="shared" si="0"/>
        <v>-</v>
      </c>
    </row>
    <row r="50" spans="1:6" ht="18">
      <c r="A50" s="101" t="s">
        <v>246</v>
      </c>
      <c r="B50" s="102" t="s">
        <v>186</v>
      </c>
      <c r="C50" s="103" t="s">
        <v>247</v>
      </c>
      <c r="D50" s="104">
        <v>200</v>
      </c>
      <c r="E50" s="105">
        <v>200</v>
      </c>
      <c r="F50" s="106" t="str">
        <f t="shared" si="0"/>
        <v>-</v>
      </c>
    </row>
    <row r="51" spans="1:6" ht="180">
      <c r="A51" s="107" t="s">
        <v>248</v>
      </c>
      <c r="B51" s="102" t="s">
        <v>186</v>
      </c>
      <c r="C51" s="103" t="s">
        <v>249</v>
      </c>
      <c r="D51" s="104">
        <v>200</v>
      </c>
      <c r="E51" s="105">
        <v>200</v>
      </c>
      <c r="F51" s="106" t="str">
        <f t="shared" si="0"/>
        <v>-</v>
      </c>
    </row>
    <row r="52" spans="1:6" ht="54">
      <c r="A52" s="101" t="s">
        <v>198</v>
      </c>
      <c r="B52" s="102" t="s">
        <v>186</v>
      </c>
      <c r="C52" s="103" t="s">
        <v>250</v>
      </c>
      <c r="D52" s="104">
        <v>200</v>
      </c>
      <c r="E52" s="105">
        <v>200</v>
      </c>
      <c r="F52" s="106" t="str">
        <f t="shared" si="0"/>
        <v>-</v>
      </c>
    </row>
    <row r="53" spans="1:6" ht="54">
      <c r="A53" s="101" t="s">
        <v>200</v>
      </c>
      <c r="B53" s="102" t="s">
        <v>186</v>
      </c>
      <c r="C53" s="103" t="s">
        <v>251</v>
      </c>
      <c r="D53" s="104">
        <v>200</v>
      </c>
      <c r="E53" s="105">
        <v>200</v>
      </c>
      <c r="F53" s="106" t="str">
        <f t="shared" si="0"/>
        <v>-</v>
      </c>
    </row>
    <row r="54" spans="1:6" ht="18">
      <c r="A54" s="101" t="s">
        <v>202</v>
      </c>
      <c r="B54" s="102" t="s">
        <v>186</v>
      </c>
      <c r="C54" s="103" t="s">
        <v>252</v>
      </c>
      <c r="D54" s="104">
        <v>200</v>
      </c>
      <c r="E54" s="105">
        <v>200</v>
      </c>
      <c r="F54" s="106" t="str">
        <f t="shared" si="0"/>
        <v>-</v>
      </c>
    </row>
    <row r="55" spans="1:6" ht="72">
      <c r="A55" s="89" t="s">
        <v>253</v>
      </c>
      <c r="B55" s="90" t="s">
        <v>186</v>
      </c>
      <c r="C55" s="91" t="s">
        <v>254</v>
      </c>
      <c r="D55" s="92">
        <v>12400</v>
      </c>
      <c r="E55" s="93">
        <v>6240</v>
      </c>
      <c r="F55" s="94">
        <f t="shared" si="0"/>
        <v>6160</v>
      </c>
    </row>
    <row r="56" spans="1:6" ht="72">
      <c r="A56" s="101" t="s">
        <v>253</v>
      </c>
      <c r="B56" s="102" t="s">
        <v>186</v>
      </c>
      <c r="C56" s="103" t="s">
        <v>255</v>
      </c>
      <c r="D56" s="104">
        <v>12400</v>
      </c>
      <c r="E56" s="105">
        <v>6240</v>
      </c>
      <c r="F56" s="106">
        <f t="shared" si="0"/>
        <v>6160</v>
      </c>
    </row>
    <row r="57" spans="1:6" ht="18">
      <c r="A57" s="101" t="s">
        <v>246</v>
      </c>
      <c r="B57" s="102" t="s">
        <v>186</v>
      </c>
      <c r="C57" s="103" t="s">
        <v>256</v>
      </c>
      <c r="D57" s="104">
        <v>12400</v>
      </c>
      <c r="E57" s="105">
        <v>6240</v>
      </c>
      <c r="F57" s="106">
        <f t="shared" si="0"/>
        <v>6160</v>
      </c>
    </row>
    <row r="58" spans="1:6" ht="144">
      <c r="A58" s="107" t="s">
        <v>257</v>
      </c>
      <c r="B58" s="102" t="s">
        <v>186</v>
      </c>
      <c r="C58" s="103" t="s">
        <v>258</v>
      </c>
      <c r="D58" s="104">
        <v>12400</v>
      </c>
      <c r="E58" s="105">
        <v>6240</v>
      </c>
      <c r="F58" s="106">
        <f t="shared" si="0"/>
        <v>6160</v>
      </c>
    </row>
    <row r="59" spans="1:6" ht="18">
      <c r="A59" s="101" t="s">
        <v>242</v>
      </c>
      <c r="B59" s="102" t="s">
        <v>186</v>
      </c>
      <c r="C59" s="103" t="s">
        <v>259</v>
      </c>
      <c r="D59" s="104">
        <v>12400</v>
      </c>
      <c r="E59" s="105">
        <v>6240</v>
      </c>
      <c r="F59" s="106">
        <f t="shared" si="0"/>
        <v>6160</v>
      </c>
    </row>
    <row r="60" spans="1:6" ht="18">
      <c r="A60" s="101" t="s">
        <v>167</v>
      </c>
      <c r="B60" s="102" t="s">
        <v>186</v>
      </c>
      <c r="C60" s="103" t="s">
        <v>260</v>
      </c>
      <c r="D60" s="104">
        <v>12400</v>
      </c>
      <c r="E60" s="105">
        <v>6240</v>
      </c>
      <c r="F60" s="106">
        <f t="shared" si="0"/>
        <v>6160</v>
      </c>
    </row>
    <row r="61" spans="1:6" ht="18">
      <c r="A61" s="89" t="s">
        <v>261</v>
      </c>
      <c r="B61" s="90" t="s">
        <v>186</v>
      </c>
      <c r="C61" s="91" t="s">
        <v>262</v>
      </c>
      <c r="D61" s="92">
        <v>24000</v>
      </c>
      <c r="E61" s="93" t="s">
        <v>44</v>
      </c>
      <c r="F61" s="94">
        <f t="shared" si="0"/>
        <v>24000</v>
      </c>
    </row>
    <row r="62" spans="1:6" ht="18">
      <c r="A62" s="101" t="s">
        <v>261</v>
      </c>
      <c r="B62" s="102" t="s">
        <v>186</v>
      </c>
      <c r="C62" s="103" t="s">
        <v>263</v>
      </c>
      <c r="D62" s="104">
        <v>24000</v>
      </c>
      <c r="E62" s="105" t="s">
        <v>44</v>
      </c>
      <c r="F62" s="106">
        <f t="shared" si="0"/>
        <v>24000</v>
      </c>
    </row>
    <row r="63" spans="1:6" ht="18">
      <c r="A63" s="101" t="s">
        <v>246</v>
      </c>
      <c r="B63" s="102" t="s">
        <v>186</v>
      </c>
      <c r="C63" s="103" t="s">
        <v>264</v>
      </c>
      <c r="D63" s="104">
        <v>24000</v>
      </c>
      <c r="E63" s="105" t="s">
        <v>44</v>
      </c>
      <c r="F63" s="106">
        <f t="shared" si="0"/>
        <v>24000</v>
      </c>
    </row>
    <row r="64" spans="1:6" ht="108">
      <c r="A64" s="101" t="s">
        <v>265</v>
      </c>
      <c r="B64" s="102" t="s">
        <v>186</v>
      </c>
      <c r="C64" s="103" t="s">
        <v>266</v>
      </c>
      <c r="D64" s="104">
        <v>24000</v>
      </c>
      <c r="E64" s="105" t="s">
        <v>44</v>
      </c>
      <c r="F64" s="106">
        <f t="shared" si="0"/>
        <v>24000</v>
      </c>
    </row>
    <row r="65" spans="1:6" ht="18">
      <c r="A65" s="101" t="s">
        <v>232</v>
      </c>
      <c r="B65" s="102" t="s">
        <v>186</v>
      </c>
      <c r="C65" s="103" t="s">
        <v>267</v>
      </c>
      <c r="D65" s="104">
        <v>24000</v>
      </c>
      <c r="E65" s="105" t="s">
        <v>44</v>
      </c>
      <c r="F65" s="106">
        <f t="shared" si="0"/>
        <v>24000</v>
      </c>
    </row>
    <row r="66" spans="1:6" ht="18">
      <c r="A66" s="101" t="s">
        <v>268</v>
      </c>
      <c r="B66" s="102" t="s">
        <v>186</v>
      </c>
      <c r="C66" s="103" t="s">
        <v>269</v>
      </c>
      <c r="D66" s="104">
        <v>24000</v>
      </c>
      <c r="E66" s="105" t="s">
        <v>44</v>
      </c>
      <c r="F66" s="106">
        <f t="shared" si="0"/>
        <v>24000</v>
      </c>
    </row>
    <row r="67" spans="1:6" ht="18">
      <c r="A67" s="89" t="s">
        <v>270</v>
      </c>
      <c r="B67" s="90" t="s">
        <v>186</v>
      </c>
      <c r="C67" s="91" t="s">
        <v>271</v>
      </c>
      <c r="D67" s="92">
        <v>140200</v>
      </c>
      <c r="E67" s="93">
        <v>88852</v>
      </c>
      <c r="F67" s="94">
        <f t="shared" si="0"/>
        <v>51348</v>
      </c>
    </row>
    <row r="68" spans="1:6" ht="18">
      <c r="A68" s="101" t="s">
        <v>270</v>
      </c>
      <c r="B68" s="102" t="s">
        <v>186</v>
      </c>
      <c r="C68" s="103" t="s">
        <v>272</v>
      </c>
      <c r="D68" s="104">
        <v>5000</v>
      </c>
      <c r="E68" s="105" t="s">
        <v>44</v>
      </c>
      <c r="F68" s="106">
        <f t="shared" si="0"/>
        <v>5000</v>
      </c>
    </row>
    <row r="69" spans="1:6" ht="54">
      <c r="A69" s="101" t="s">
        <v>273</v>
      </c>
      <c r="B69" s="102" t="s">
        <v>186</v>
      </c>
      <c r="C69" s="103" t="s">
        <v>274</v>
      </c>
      <c r="D69" s="104">
        <v>5000</v>
      </c>
      <c r="E69" s="105" t="s">
        <v>44</v>
      </c>
      <c r="F69" s="106">
        <f t="shared" si="0"/>
        <v>5000</v>
      </c>
    </row>
    <row r="70" spans="1:6" ht="162">
      <c r="A70" s="107" t="s">
        <v>275</v>
      </c>
      <c r="B70" s="102" t="s">
        <v>186</v>
      </c>
      <c r="C70" s="103" t="s">
        <v>276</v>
      </c>
      <c r="D70" s="104">
        <v>5000</v>
      </c>
      <c r="E70" s="105" t="s">
        <v>44</v>
      </c>
      <c r="F70" s="106">
        <f t="shared" si="0"/>
        <v>5000</v>
      </c>
    </row>
    <row r="71" spans="1:6" ht="54">
      <c r="A71" s="101" t="s">
        <v>198</v>
      </c>
      <c r="B71" s="102" t="s">
        <v>186</v>
      </c>
      <c r="C71" s="103" t="s">
        <v>277</v>
      </c>
      <c r="D71" s="104">
        <v>5000</v>
      </c>
      <c r="E71" s="105" t="s">
        <v>44</v>
      </c>
      <c r="F71" s="106">
        <f t="shared" si="0"/>
        <v>5000</v>
      </c>
    </row>
    <row r="72" spans="1:6" ht="54">
      <c r="A72" s="101" t="s">
        <v>200</v>
      </c>
      <c r="B72" s="102" t="s">
        <v>186</v>
      </c>
      <c r="C72" s="103" t="s">
        <v>278</v>
      </c>
      <c r="D72" s="104">
        <v>5000</v>
      </c>
      <c r="E72" s="105" t="s">
        <v>44</v>
      </c>
      <c r="F72" s="106">
        <f t="shared" si="0"/>
        <v>5000</v>
      </c>
    </row>
    <row r="73" spans="1:6" ht="18">
      <c r="A73" s="101" t="s">
        <v>202</v>
      </c>
      <c r="B73" s="102" t="s">
        <v>186</v>
      </c>
      <c r="C73" s="103" t="s">
        <v>279</v>
      </c>
      <c r="D73" s="104">
        <v>5000</v>
      </c>
      <c r="E73" s="105" t="s">
        <v>44</v>
      </c>
      <c r="F73" s="106">
        <f t="shared" si="0"/>
        <v>5000</v>
      </c>
    </row>
    <row r="74" spans="1:6" ht="18">
      <c r="A74" s="101" t="s">
        <v>270</v>
      </c>
      <c r="B74" s="102" t="s">
        <v>186</v>
      </c>
      <c r="C74" s="103" t="s">
        <v>280</v>
      </c>
      <c r="D74" s="104">
        <v>20000</v>
      </c>
      <c r="E74" s="105" t="s">
        <v>44</v>
      </c>
      <c r="F74" s="106">
        <f t="shared" si="0"/>
        <v>20000</v>
      </c>
    </row>
    <row r="75" spans="1:6" ht="72">
      <c r="A75" s="101" t="s">
        <v>281</v>
      </c>
      <c r="B75" s="102" t="s">
        <v>186</v>
      </c>
      <c r="C75" s="103" t="s">
        <v>282</v>
      </c>
      <c r="D75" s="104">
        <v>20000</v>
      </c>
      <c r="E75" s="105" t="s">
        <v>44</v>
      </c>
      <c r="F75" s="106">
        <f t="shared" si="0"/>
        <v>20000</v>
      </c>
    </row>
    <row r="76" spans="1:6" ht="180">
      <c r="A76" s="107" t="s">
        <v>283</v>
      </c>
      <c r="B76" s="102" t="s">
        <v>186</v>
      </c>
      <c r="C76" s="103" t="s">
        <v>284</v>
      </c>
      <c r="D76" s="104">
        <v>20000</v>
      </c>
      <c r="E76" s="105" t="s">
        <v>44</v>
      </c>
      <c r="F76" s="106">
        <f t="shared" si="0"/>
        <v>20000</v>
      </c>
    </row>
    <row r="77" spans="1:6" ht="54">
      <c r="A77" s="101" t="s">
        <v>198</v>
      </c>
      <c r="B77" s="102" t="s">
        <v>186</v>
      </c>
      <c r="C77" s="103" t="s">
        <v>285</v>
      </c>
      <c r="D77" s="104">
        <v>20000</v>
      </c>
      <c r="E77" s="105" t="s">
        <v>44</v>
      </c>
      <c r="F77" s="106">
        <f t="shared" si="0"/>
        <v>20000</v>
      </c>
    </row>
    <row r="78" spans="1:6" ht="54">
      <c r="A78" s="101" t="s">
        <v>200</v>
      </c>
      <c r="B78" s="102" t="s">
        <v>186</v>
      </c>
      <c r="C78" s="103" t="s">
        <v>286</v>
      </c>
      <c r="D78" s="104">
        <v>20000</v>
      </c>
      <c r="E78" s="105" t="s">
        <v>44</v>
      </c>
      <c r="F78" s="106">
        <f t="shared" si="0"/>
        <v>20000</v>
      </c>
    </row>
    <row r="79" spans="1:6" ht="18">
      <c r="A79" s="101" t="s">
        <v>202</v>
      </c>
      <c r="B79" s="102" t="s">
        <v>186</v>
      </c>
      <c r="C79" s="103" t="s">
        <v>287</v>
      </c>
      <c r="D79" s="104">
        <v>20000</v>
      </c>
      <c r="E79" s="105" t="s">
        <v>44</v>
      </c>
      <c r="F79" s="106">
        <f t="shared" ref="F79:F142" si="1">IF(OR(D79="-",IF(E79="-",0,E79)&gt;=IF(D79="-",0,D79)),"-",IF(D79="-",0,D79)-IF(E79="-",0,E79))</f>
        <v>20000</v>
      </c>
    </row>
    <row r="80" spans="1:6" ht="18">
      <c r="A80" s="101" t="s">
        <v>270</v>
      </c>
      <c r="B80" s="102" t="s">
        <v>186</v>
      </c>
      <c r="C80" s="103" t="s">
        <v>288</v>
      </c>
      <c r="D80" s="104">
        <v>95000</v>
      </c>
      <c r="E80" s="105">
        <v>77039</v>
      </c>
      <c r="F80" s="106">
        <f t="shared" si="1"/>
        <v>17961</v>
      </c>
    </row>
    <row r="81" spans="1:6" ht="90">
      <c r="A81" s="101" t="s">
        <v>289</v>
      </c>
      <c r="B81" s="102" t="s">
        <v>186</v>
      </c>
      <c r="C81" s="103" t="s">
        <v>290</v>
      </c>
      <c r="D81" s="104">
        <v>95000</v>
      </c>
      <c r="E81" s="105">
        <v>77039</v>
      </c>
      <c r="F81" s="106">
        <f t="shared" si="1"/>
        <v>17961</v>
      </c>
    </row>
    <row r="82" spans="1:6" ht="180">
      <c r="A82" s="107" t="s">
        <v>291</v>
      </c>
      <c r="B82" s="102" t="s">
        <v>186</v>
      </c>
      <c r="C82" s="103" t="s">
        <v>292</v>
      </c>
      <c r="D82" s="104">
        <v>75000</v>
      </c>
      <c r="E82" s="105">
        <v>57039</v>
      </c>
      <c r="F82" s="106">
        <f t="shared" si="1"/>
        <v>17961</v>
      </c>
    </row>
    <row r="83" spans="1:6" ht="54">
      <c r="A83" s="101" t="s">
        <v>198</v>
      </c>
      <c r="B83" s="102" t="s">
        <v>186</v>
      </c>
      <c r="C83" s="103" t="s">
        <v>293</v>
      </c>
      <c r="D83" s="104">
        <v>75000</v>
      </c>
      <c r="E83" s="105">
        <v>57039</v>
      </c>
      <c r="F83" s="106">
        <f t="shared" si="1"/>
        <v>17961</v>
      </c>
    </row>
    <row r="84" spans="1:6" ht="54">
      <c r="A84" s="101" t="s">
        <v>200</v>
      </c>
      <c r="B84" s="102" t="s">
        <v>186</v>
      </c>
      <c r="C84" s="103" t="s">
        <v>294</v>
      </c>
      <c r="D84" s="104">
        <v>75000</v>
      </c>
      <c r="E84" s="105">
        <v>57039</v>
      </c>
      <c r="F84" s="106">
        <f t="shared" si="1"/>
        <v>17961</v>
      </c>
    </row>
    <row r="85" spans="1:6" ht="18">
      <c r="A85" s="101" t="s">
        <v>202</v>
      </c>
      <c r="B85" s="102" t="s">
        <v>186</v>
      </c>
      <c r="C85" s="103" t="s">
        <v>295</v>
      </c>
      <c r="D85" s="104">
        <v>75000</v>
      </c>
      <c r="E85" s="105">
        <v>57039</v>
      </c>
      <c r="F85" s="106">
        <f t="shared" si="1"/>
        <v>17961</v>
      </c>
    </row>
    <row r="86" spans="1:6" ht="144">
      <c r="A86" s="107" t="s">
        <v>296</v>
      </c>
      <c r="B86" s="102" t="s">
        <v>186</v>
      </c>
      <c r="C86" s="103" t="s">
        <v>297</v>
      </c>
      <c r="D86" s="104">
        <v>20000</v>
      </c>
      <c r="E86" s="105">
        <v>20000</v>
      </c>
      <c r="F86" s="106" t="str">
        <f t="shared" si="1"/>
        <v>-</v>
      </c>
    </row>
    <row r="87" spans="1:6" ht="18">
      <c r="A87" s="101" t="s">
        <v>232</v>
      </c>
      <c r="B87" s="102" t="s">
        <v>186</v>
      </c>
      <c r="C87" s="103" t="s">
        <v>298</v>
      </c>
      <c r="D87" s="104">
        <v>20000</v>
      </c>
      <c r="E87" s="105">
        <v>20000</v>
      </c>
      <c r="F87" s="106" t="str">
        <f t="shared" si="1"/>
        <v>-</v>
      </c>
    </row>
    <row r="88" spans="1:6" ht="18">
      <c r="A88" s="101" t="s">
        <v>234</v>
      </c>
      <c r="B88" s="102" t="s">
        <v>186</v>
      </c>
      <c r="C88" s="103" t="s">
        <v>299</v>
      </c>
      <c r="D88" s="104">
        <v>20000</v>
      </c>
      <c r="E88" s="105">
        <v>20000</v>
      </c>
      <c r="F88" s="106" t="str">
        <f t="shared" si="1"/>
        <v>-</v>
      </c>
    </row>
    <row r="89" spans="1:6" ht="18">
      <c r="A89" s="101" t="s">
        <v>300</v>
      </c>
      <c r="B89" s="102" t="s">
        <v>186</v>
      </c>
      <c r="C89" s="103" t="s">
        <v>301</v>
      </c>
      <c r="D89" s="104">
        <v>20000</v>
      </c>
      <c r="E89" s="105">
        <v>20000</v>
      </c>
      <c r="F89" s="106" t="str">
        <f t="shared" si="1"/>
        <v>-</v>
      </c>
    </row>
    <row r="90" spans="1:6" ht="18">
      <c r="A90" s="101" t="s">
        <v>270</v>
      </c>
      <c r="B90" s="102" t="s">
        <v>186</v>
      </c>
      <c r="C90" s="103" t="s">
        <v>302</v>
      </c>
      <c r="D90" s="104">
        <v>20200</v>
      </c>
      <c r="E90" s="105">
        <v>11813</v>
      </c>
      <c r="F90" s="106">
        <f t="shared" si="1"/>
        <v>8387</v>
      </c>
    </row>
    <row r="91" spans="1:6" ht="54">
      <c r="A91" s="101" t="s">
        <v>213</v>
      </c>
      <c r="B91" s="102" t="s">
        <v>186</v>
      </c>
      <c r="C91" s="103" t="s">
        <v>303</v>
      </c>
      <c r="D91" s="104">
        <v>20200</v>
      </c>
      <c r="E91" s="105">
        <v>11813</v>
      </c>
      <c r="F91" s="106">
        <f t="shared" si="1"/>
        <v>8387</v>
      </c>
    </row>
    <row r="92" spans="1:6" ht="144">
      <c r="A92" s="107" t="s">
        <v>304</v>
      </c>
      <c r="B92" s="102" t="s">
        <v>186</v>
      </c>
      <c r="C92" s="103" t="s">
        <v>305</v>
      </c>
      <c r="D92" s="104">
        <v>20200</v>
      </c>
      <c r="E92" s="105">
        <v>11813</v>
      </c>
      <c r="F92" s="106">
        <f t="shared" si="1"/>
        <v>8387</v>
      </c>
    </row>
    <row r="93" spans="1:6" ht="18">
      <c r="A93" s="101" t="s">
        <v>232</v>
      </c>
      <c r="B93" s="102" t="s">
        <v>186</v>
      </c>
      <c r="C93" s="103" t="s">
        <v>306</v>
      </c>
      <c r="D93" s="104">
        <v>20200</v>
      </c>
      <c r="E93" s="105">
        <v>11813</v>
      </c>
      <c r="F93" s="106">
        <f t="shared" si="1"/>
        <v>8387</v>
      </c>
    </row>
    <row r="94" spans="1:6" ht="18">
      <c r="A94" s="101" t="s">
        <v>234</v>
      </c>
      <c r="B94" s="102" t="s">
        <v>186</v>
      </c>
      <c r="C94" s="103" t="s">
        <v>307</v>
      </c>
      <c r="D94" s="104">
        <v>20200</v>
      </c>
      <c r="E94" s="105">
        <v>11813</v>
      </c>
      <c r="F94" s="106">
        <f t="shared" si="1"/>
        <v>8387</v>
      </c>
    </row>
    <row r="95" spans="1:6" ht="36">
      <c r="A95" s="101" t="s">
        <v>236</v>
      </c>
      <c r="B95" s="102" t="s">
        <v>186</v>
      </c>
      <c r="C95" s="103" t="s">
        <v>308</v>
      </c>
      <c r="D95" s="104">
        <v>20200</v>
      </c>
      <c r="E95" s="105">
        <v>11813</v>
      </c>
      <c r="F95" s="106">
        <f t="shared" si="1"/>
        <v>8387</v>
      </c>
    </row>
    <row r="96" spans="1:6" ht="18">
      <c r="A96" s="89" t="s">
        <v>309</v>
      </c>
      <c r="B96" s="90" t="s">
        <v>186</v>
      </c>
      <c r="C96" s="91" t="s">
        <v>310</v>
      </c>
      <c r="D96" s="92">
        <v>203500</v>
      </c>
      <c r="E96" s="93">
        <v>81074.03</v>
      </c>
      <c r="F96" s="94">
        <f t="shared" si="1"/>
        <v>122425.97</v>
      </c>
    </row>
    <row r="97" spans="1:6" ht="36">
      <c r="A97" s="89" t="s">
        <v>311</v>
      </c>
      <c r="B97" s="90" t="s">
        <v>186</v>
      </c>
      <c r="C97" s="91" t="s">
        <v>312</v>
      </c>
      <c r="D97" s="92">
        <v>203500</v>
      </c>
      <c r="E97" s="93">
        <v>81074.03</v>
      </c>
      <c r="F97" s="94">
        <f t="shared" si="1"/>
        <v>122425.97</v>
      </c>
    </row>
    <row r="98" spans="1:6" ht="18">
      <c r="A98" s="101" t="s">
        <v>311</v>
      </c>
      <c r="B98" s="102" t="s">
        <v>186</v>
      </c>
      <c r="C98" s="103" t="s">
        <v>313</v>
      </c>
      <c r="D98" s="104">
        <v>203500</v>
      </c>
      <c r="E98" s="105">
        <v>81074.03</v>
      </c>
      <c r="F98" s="106">
        <f t="shared" si="1"/>
        <v>122425.97</v>
      </c>
    </row>
    <row r="99" spans="1:6" ht="18">
      <c r="A99" s="101" t="s">
        <v>246</v>
      </c>
      <c r="B99" s="102" t="s">
        <v>186</v>
      </c>
      <c r="C99" s="103" t="s">
        <v>314</v>
      </c>
      <c r="D99" s="104">
        <v>203500</v>
      </c>
      <c r="E99" s="105">
        <v>81074.03</v>
      </c>
      <c r="F99" s="106">
        <f t="shared" si="1"/>
        <v>122425.97</v>
      </c>
    </row>
    <row r="100" spans="1:6" ht="126">
      <c r="A100" s="101" t="s">
        <v>315</v>
      </c>
      <c r="B100" s="102" t="s">
        <v>186</v>
      </c>
      <c r="C100" s="103" t="s">
        <v>316</v>
      </c>
      <c r="D100" s="104">
        <v>203500</v>
      </c>
      <c r="E100" s="105">
        <v>81074.03</v>
      </c>
      <c r="F100" s="106">
        <f t="shared" si="1"/>
        <v>122425.97</v>
      </c>
    </row>
    <row r="101" spans="1:6" ht="108">
      <c r="A101" s="101" t="s">
        <v>217</v>
      </c>
      <c r="B101" s="102" t="s">
        <v>186</v>
      </c>
      <c r="C101" s="103" t="s">
        <v>317</v>
      </c>
      <c r="D101" s="104">
        <v>203500</v>
      </c>
      <c r="E101" s="105">
        <v>81074.03</v>
      </c>
      <c r="F101" s="106">
        <f t="shared" si="1"/>
        <v>122425.97</v>
      </c>
    </row>
    <row r="102" spans="1:6" ht="36">
      <c r="A102" s="101" t="s">
        <v>219</v>
      </c>
      <c r="B102" s="102" t="s">
        <v>186</v>
      </c>
      <c r="C102" s="103" t="s">
        <v>318</v>
      </c>
      <c r="D102" s="104">
        <v>203500</v>
      </c>
      <c r="E102" s="105">
        <v>81074.03</v>
      </c>
      <c r="F102" s="106">
        <f t="shared" si="1"/>
        <v>122425.97</v>
      </c>
    </row>
    <row r="103" spans="1:6" ht="36">
      <c r="A103" s="101" t="s">
        <v>221</v>
      </c>
      <c r="B103" s="102" t="s">
        <v>186</v>
      </c>
      <c r="C103" s="103" t="s">
        <v>319</v>
      </c>
      <c r="D103" s="104">
        <v>156400</v>
      </c>
      <c r="E103" s="105">
        <v>65959.23</v>
      </c>
      <c r="F103" s="106">
        <f t="shared" si="1"/>
        <v>90440.77</v>
      </c>
    </row>
    <row r="104" spans="1:6" ht="72">
      <c r="A104" s="101" t="s">
        <v>225</v>
      </c>
      <c r="B104" s="102" t="s">
        <v>186</v>
      </c>
      <c r="C104" s="103" t="s">
        <v>320</v>
      </c>
      <c r="D104" s="104">
        <v>47100</v>
      </c>
      <c r="E104" s="105">
        <v>15114.8</v>
      </c>
      <c r="F104" s="106">
        <f t="shared" si="1"/>
        <v>31985.200000000001</v>
      </c>
    </row>
    <row r="105" spans="1:6" ht="36">
      <c r="A105" s="89" t="s">
        <v>321</v>
      </c>
      <c r="B105" s="90" t="s">
        <v>186</v>
      </c>
      <c r="C105" s="91" t="s">
        <v>322</v>
      </c>
      <c r="D105" s="92">
        <v>31000</v>
      </c>
      <c r="E105" s="93">
        <v>14587.72</v>
      </c>
      <c r="F105" s="94">
        <f t="shared" si="1"/>
        <v>16412.28</v>
      </c>
    </row>
    <row r="106" spans="1:6" ht="72">
      <c r="A106" s="89" t="s">
        <v>323</v>
      </c>
      <c r="B106" s="90" t="s">
        <v>186</v>
      </c>
      <c r="C106" s="91" t="s">
        <v>324</v>
      </c>
      <c r="D106" s="92">
        <v>31000</v>
      </c>
      <c r="E106" s="93">
        <v>14587.72</v>
      </c>
      <c r="F106" s="94">
        <f t="shared" si="1"/>
        <v>16412.28</v>
      </c>
    </row>
    <row r="107" spans="1:6" ht="54">
      <c r="A107" s="101" t="s">
        <v>323</v>
      </c>
      <c r="B107" s="102" t="s">
        <v>186</v>
      </c>
      <c r="C107" s="103" t="s">
        <v>325</v>
      </c>
      <c r="D107" s="104">
        <v>31000</v>
      </c>
      <c r="E107" s="105">
        <v>14587.72</v>
      </c>
      <c r="F107" s="106">
        <f t="shared" si="1"/>
        <v>16412.28</v>
      </c>
    </row>
    <row r="108" spans="1:6" ht="18">
      <c r="A108" s="101" t="s">
        <v>194</v>
      </c>
      <c r="B108" s="102" t="s">
        <v>186</v>
      </c>
      <c r="C108" s="103" t="s">
        <v>326</v>
      </c>
      <c r="D108" s="104">
        <v>20000</v>
      </c>
      <c r="E108" s="105">
        <v>5647</v>
      </c>
      <c r="F108" s="106">
        <f t="shared" si="1"/>
        <v>14353</v>
      </c>
    </row>
    <row r="109" spans="1:6" ht="162">
      <c r="A109" s="107" t="s">
        <v>196</v>
      </c>
      <c r="B109" s="102" t="s">
        <v>186</v>
      </c>
      <c r="C109" s="103" t="s">
        <v>327</v>
      </c>
      <c r="D109" s="104">
        <v>20000</v>
      </c>
      <c r="E109" s="105">
        <v>5647</v>
      </c>
      <c r="F109" s="106">
        <f t="shared" si="1"/>
        <v>14353</v>
      </c>
    </row>
    <row r="110" spans="1:6" ht="54">
      <c r="A110" s="101" t="s">
        <v>198</v>
      </c>
      <c r="B110" s="102" t="s">
        <v>186</v>
      </c>
      <c r="C110" s="103" t="s">
        <v>328</v>
      </c>
      <c r="D110" s="104">
        <v>20000</v>
      </c>
      <c r="E110" s="105">
        <v>5647</v>
      </c>
      <c r="F110" s="106">
        <f t="shared" si="1"/>
        <v>14353</v>
      </c>
    </row>
    <row r="111" spans="1:6" ht="54">
      <c r="A111" s="101" t="s">
        <v>200</v>
      </c>
      <c r="B111" s="102" t="s">
        <v>186</v>
      </c>
      <c r="C111" s="103" t="s">
        <v>329</v>
      </c>
      <c r="D111" s="104">
        <v>20000</v>
      </c>
      <c r="E111" s="105">
        <v>5647</v>
      </c>
      <c r="F111" s="106">
        <f t="shared" si="1"/>
        <v>14353</v>
      </c>
    </row>
    <row r="112" spans="1:6" ht="18">
      <c r="A112" s="101" t="s">
        <v>202</v>
      </c>
      <c r="B112" s="102" t="s">
        <v>186</v>
      </c>
      <c r="C112" s="103" t="s">
        <v>330</v>
      </c>
      <c r="D112" s="104">
        <v>20000</v>
      </c>
      <c r="E112" s="105">
        <v>5647</v>
      </c>
      <c r="F112" s="106">
        <f t="shared" si="1"/>
        <v>14353</v>
      </c>
    </row>
    <row r="113" spans="1:6" ht="36">
      <c r="A113" s="101" t="s">
        <v>331</v>
      </c>
      <c r="B113" s="102" t="s">
        <v>186</v>
      </c>
      <c r="C113" s="103" t="s">
        <v>332</v>
      </c>
      <c r="D113" s="104">
        <v>11000</v>
      </c>
      <c r="E113" s="105">
        <v>8940.7199999999993</v>
      </c>
      <c r="F113" s="106">
        <f t="shared" si="1"/>
        <v>2059.2800000000007</v>
      </c>
    </row>
    <row r="114" spans="1:6" ht="180">
      <c r="A114" s="107" t="s">
        <v>333</v>
      </c>
      <c r="B114" s="102" t="s">
        <v>186</v>
      </c>
      <c r="C114" s="103" t="s">
        <v>334</v>
      </c>
      <c r="D114" s="104">
        <v>11000</v>
      </c>
      <c r="E114" s="105">
        <v>8940.7199999999993</v>
      </c>
      <c r="F114" s="106">
        <f t="shared" si="1"/>
        <v>2059.2800000000007</v>
      </c>
    </row>
    <row r="115" spans="1:6" ht="54">
      <c r="A115" s="101" t="s">
        <v>198</v>
      </c>
      <c r="B115" s="102" t="s">
        <v>186</v>
      </c>
      <c r="C115" s="103" t="s">
        <v>335</v>
      </c>
      <c r="D115" s="104">
        <v>11000</v>
      </c>
      <c r="E115" s="105">
        <v>8940.7199999999993</v>
      </c>
      <c r="F115" s="106">
        <f t="shared" si="1"/>
        <v>2059.2800000000007</v>
      </c>
    </row>
    <row r="116" spans="1:6" ht="54">
      <c r="A116" s="101" t="s">
        <v>200</v>
      </c>
      <c r="B116" s="102" t="s">
        <v>186</v>
      </c>
      <c r="C116" s="103" t="s">
        <v>336</v>
      </c>
      <c r="D116" s="104">
        <v>11000</v>
      </c>
      <c r="E116" s="105">
        <v>8940.7199999999993</v>
      </c>
      <c r="F116" s="106">
        <f t="shared" si="1"/>
        <v>2059.2800000000007</v>
      </c>
    </row>
    <row r="117" spans="1:6" ht="18">
      <c r="A117" s="101" t="s">
        <v>202</v>
      </c>
      <c r="B117" s="102" t="s">
        <v>186</v>
      </c>
      <c r="C117" s="103" t="s">
        <v>337</v>
      </c>
      <c r="D117" s="104">
        <v>11000</v>
      </c>
      <c r="E117" s="105">
        <v>8940.7199999999993</v>
      </c>
      <c r="F117" s="106">
        <f t="shared" si="1"/>
        <v>2059.2800000000007</v>
      </c>
    </row>
    <row r="118" spans="1:6" ht="18">
      <c r="A118" s="89" t="s">
        <v>338</v>
      </c>
      <c r="B118" s="90" t="s">
        <v>186</v>
      </c>
      <c r="C118" s="91" t="s">
        <v>339</v>
      </c>
      <c r="D118" s="92">
        <v>1032000</v>
      </c>
      <c r="E118" s="93">
        <v>621357</v>
      </c>
      <c r="F118" s="94">
        <f t="shared" si="1"/>
        <v>410643</v>
      </c>
    </row>
    <row r="119" spans="1:6" ht="18">
      <c r="A119" s="89" t="s">
        <v>340</v>
      </c>
      <c r="B119" s="90" t="s">
        <v>186</v>
      </c>
      <c r="C119" s="91" t="s">
        <v>341</v>
      </c>
      <c r="D119" s="92">
        <v>957000</v>
      </c>
      <c r="E119" s="93">
        <v>553939</v>
      </c>
      <c r="F119" s="94">
        <f t="shared" si="1"/>
        <v>403061</v>
      </c>
    </row>
    <row r="120" spans="1:6" ht="18">
      <c r="A120" s="101" t="s">
        <v>340</v>
      </c>
      <c r="B120" s="102" t="s">
        <v>186</v>
      </c>
      <c r="C120" s="103" t="s">
        <v>342</v>
      </c>
      <c r="D120" s="104">
        <v>957000</v>
      </c>
      <c r="E120" s="105">
        <v>553939</v>
      </c>
      <c r="F120" s="106">
        <f t="shared" si="1"/>
        <v>403061</v>
      </c>
    </row>
    <row r="121" spans="1:6" ht="54">
      <c r="A121" s="101" t="s">
        <v>343</v>
      </c>
      <c r="B121" s="102" t="s">
        <v>186</v>
      </c>
      <c r="C121" s="103" t="s">
        <v>344</v>
      </c>
      <c r="D121" s="104">
        <v>895000</v>
      </c>
      <c r="E121" s="105">
        <v>553939</v>
      </c>
      <c r="F121" s="106">
        <f t="shared" si="1"/>
        <v>341061</v>
      </c>
    </row>
    <row r="122" spans="1:6" ht="144">
      <c r="A122" s="107" t="s">
        <v>345</v>
      </c>
      <c r="B122" s="102" t="s">
        <v>186</v>
      </c>
      <c r="C122" s="103" t="s">
        <v>346</v>
      </c>
      <c r="D122" s="104">
        <v>395000</v>
      </c>
      <c r="E122" s="105">
        <v>265071</v>
      </c>
      <c r="F122" s="106">
        <f t="shared" si="1"/>
        <v>129929</v>
      </c>
    </row>
    <row r="123" spans="1:6" ht="54">
      <c r="A123" s="101" t="s">
        <v>198</v>
      </c>
      <c r="B123" s="102" t="s">
        <v>186</v>
      </c>
      <c r="C123" s="103" t="s">
        <v>347</v>
      </c>
      <c r="D123" s="104">
        <v>395000</v>
      </c>
      <c r="E123" s="105">
        <v>265071</v>
      </c>
      <c r="F123" s="106">
        <f t="shared" si="1"/>
        <v>129929</v>
      </c>
    </row>
    <row r="124" spans="1:6" ht="54">
      <c r="A124" s="101" t="s">
        <v>200</v>
      </c>
      <c r="B124" s="102" t="s">
        <v>186</v>
      </c>
      <c r="C124" s="103" t="s">
        <v>348</v>
      </c>
      <c r="D124" s="104">
        <v>395000</v>
      </c>
      <c r="E124" s="105">
        <v>265071</v>
      </c>
      <c r="F124" s="106">
        <f t="shared" si="1"/>
        <v>129929</v>
      </c>
    </row>
    <row r="125" spans="1:6" ht="18">
      <c r="A125" s="101" t="s">
        <v>202</v>
      </c>
      <c r="B125" s="102" t="s">
        <v>186</v>
      </c>
      <c r="C125" s="103" t="s">
        <v>349</v>
      </c>
      <c r="D125" s="104">
        <v>395000</v>
      </c>
      <c r="E125" s="105">
        <v>265071</v>
      </c>
      <c r="F125" s="106">
        <f t="shared" si="1"/>
        <v>129929</v>
      </c>
    </row>
    <row r="126" spans="1:6" ht="126">
      <c r="A126" s="107" t="s">
        <v>350</v>
      </c>
      <c r="B126" s="102" t="s">
        <v>186</v>
      </c>
      <c r="C126" s="103" t="s">
        <v>351</v>
      </c>
      <c r="D126" s="104">
        <v>500000</v>
      </c>
      <c r="E126" s="105">
        <v>288868</v>
      </c>
      <c r="F126" s="106">
        <f t="shared" si="1"/>
        <v>211132</v>
      </c>
    </row>
    <row r="127" spans="1:6" ht="54">
      <c r="A127" s="101" t="s">
        <v>198</v>
      </c>
      <c r="B127" s="102" t="s">
        <v>186</v>
      </c>
      <c r="C127" s="103" t="s">
        <v>352</v>
      </c>
      <c r="D127" s="104">
        <v>500000</v>
      </c>
      <c r="E127" s="105">
        <v>288868</v>
      </c>
      <c r="F127" s="106">
        <f t="shared" si="1"/>
        <v>211132</v>
      </c>
    </row>
    <row r="128" spans="1:6" ht="54">
      <c r="A128" s="101" t="s">
        <v>200</v>
      </c>
      <c r="B128" s="102" t="s">
        <v>186</v>
      </c>
      <c r="C128" s="103" t="s">
        <v>353</v>
      </c>
      <c r="D128" s="104">
        <v>500000</v>
      </c>
      <c r="E128" s="105">
        <v>288868</v>
      </c>
      <c r="F128" s="106">
        <f t="shared" si="1"/>
        <v>211132</v>
      </c>
    </row>
    <row r="129" spans="1:6" ht="18">
      <c r="A129" s="101" t="s">
        <v>202</v>
      </c>
      <c r="B129" s="102" t="s">
        <v>186</v>
      </c>
      <c r="C129" s="103" t="s">
        <v>354</v>
      </c>
      <c r="D129" s="104">
        <v>500000</v>
      </c>
      <c r="E129" s="105">
        <v>288868</v>
      </c>
      <c r="F129" s="106">
        <f t="shared" si="1"/>
        <v>211132</v>
      </c>
    </row>
    <row r="130" spans="1:6" ht="54">
      <c r="A130" s="101" t="s">
        <v>355</v>
      </c>
      <c r="B130" s="102" t="s">
        <v>186</v>
      </c>
      <c r="C130" s="103" t="s">
        <v>356</v>
      </c>
      <c r="D130" s="104">
        <v>62000</v>
      </c>
      <c r="E130" s="105" t="s">
        <v>44</v>
      </c>
      <c r="F130" s="106">
        <f t="shared" si="1"/>
        <v>62000</v>
      </c>
    </row>
    <row r="131" spans="1:6" ht="126">
      <c r="A131" s="101" t="s">
        <v>357</v>
      </c>
      <c r="B131" s="102" t="s">
        <v>186</v>
      </c>
      <c r="C131" s="103" t="s">
        <v>358</v>
      </c>
      <c r="D131" s="104">
        <v>62000</v>
      </c>
      <c r="E131" s="105" t="s">
        <v>44</v>
      </c>
      <c r="F131" s="106">
        <f t="shared" si="1"/>
        <v>62000</v>
      </c>
    </row>
    <row r="132" spans="1:6" ht="54">
      <c r="A132" s="101" t="s">
        <v>198</v>
      </c>
      <c r="B132" s="102" t="s">
        <v>186</v>
      </c>
      <c r="C132" s="103" t="s">
        <v>359</v>
      </c>
      <c r="D132" s="104">
        <v>62000</v>
      </c>
      <c r="E132" s="105" t="s">
        <v>44</v>
      </c>
      <c r="F132" s="106">
        <f t="shared" si="1"/>
        <v>62000</v>
      </c>
    </row>
    <row r="133" spans="1:6" ht="54">
      <c r="A133" s="101" t="s">
        <v>200</v>
      </c>
      <c r="B133" s="102" t="s">
        <v>186</v>
      </c>
      <c r="C133" s="103" t="s">
        <v>360</v>
      </c>
      <c r="D133" s="104">
        <v>62000</v>
      </c>
      <c r="E133" s="105" t="s">
        <v>44</v>
      </c>
      <c r="F133" s="106">
        <f t="shared" si="1"/>
        <v>62000</v>
      </c>
    </row>
    <row r="134" spans="1:6" ht="18">
      <c r="A134" s="101" t="s">
        <v>202</v>
      </c>
      <c r="B134" s="102" t="s">
        <v>186</v>
      </c>
      <c r="C134" s="103" t="s">
        <v>361</v>
      </c>
      <c r="D134" s="104">
        <v>62000</v>
      </c>
      <c r="E134" s="105" t="s">
        <v>44</v>
      </c>
      <c r="F134" s="106">
        <f t="shared" si="1"/>
        <v>62000</v>
      </c>
    </row>
    <row r="135" spans="1:6" ht="36">
      <c r="A135" s="89" t="s">
        <v>362</v>
      </c>
      <c r="B135" s="90" t="s">
        <v>186</v>
      </c>
      <c r="C135" s="91" t="s">
        <v>363</v>
      </c>
      <c r="D135" s="92">
        <v>75000</v>
      </c>
      <c r="E135" s="93">
        <v>67418</v>
      </c>
      <c r="F135" s="94">
        <f t="shared" si="1"/>
        <v>7582</v>
      </c>
    </row>
    <row r="136" spans="1:6" ht="36">
      <c r="A136" s="101" t="s">
        <v>362</v>
      </c>
      <c r="B136" s="102" t="s">
        <v>186</v>
      </c>
      <c r="C136" s="103" t="s">
        <v>364</v>
      </c>
      <c r="D136" s="104">
        <v>75000</v>
      </c>
      <c r="E136" s="105">
        <v>67418</v>
      </c>
      <c r="F136" s="106">
        <f t="shared" si="1"/>
        <v>7582</v>
      </c>
    </row>
    <row r="137" spans="1:6" ht="18">
      <c r="A137" s="101" t="s">
        <v>365</v>
      </c>
      <c r="B137" s="102" t="s">
        <v>186</v>
      </c>
      <c r="C137" s="103" t="s">
        <v>366</v>
      </c>
      <c r="D137" s="104">
        <v>75000</v>
      </c>
      <c r="E137" s="105">
        <v>67418</v>
      </c>
      <c r="F137" s="106">
        <f t="shared" si="1"/>
        <v>7582</v>
      </c>
    </row>
    <row r="138" spans="1:6" ht="162">
      <c r="A138" s="107" t="s">
        <v>367</v>
      </c>
      <c r="B138" s="102" t="s">
        <v>186</v>
      </c>
      <c r="C138" s="103" t="s">
        <v>368</v>
      </c>
      <c r="D138" s="104">
        <v>75000</v>
      </c>
      <c r="E138" s="105">
        <v>67418</v>
      </c>
      <c r="F138" s="106">
        <f t="shared" si="1"/>
        <v>7582</v>
      </c>
    </row>
    <row r="139" spans="1:6" ht="54">
      <c r="A139" s="101" t="s">
        <v>198</v>
      </c>
      <c r="B139" s="102" t="s">
        <v>186</v>
      </c>
      <c r="C139" s="103" t="s">
        <v>369</v>
      </c>
      <c r="D139" s="104">
        <v>75000</v>
      </c>
      <c r="E139" s="105">
        <v>67418</v>
      </c>
      <c r="F139" s="106">
        <f t="shared" si="1"/>
        <v>7582</v>
      </c>
    </row>
    <row r="140" spans="1:6" ht="54">
      <c r="A140" s="101" t="s">
        <v>200</v>
      </c>
      <c r="B140" s="102" t="s">
        <v>186</v>
      </c>
      <c r="C140" s="103" t="s">
        <v>370</v>
      </c>
      <c r="D140" s="104">
        <v>75000</v>
      </c>
      <c r="E140" s="105">
        <v>67418</v>
      </c>
      <c r="F140" s="106">
        <f t="shared" si="1"/>
        <v>7582</v>
      </c>
    </row>
    <row r="141" spans="1:6" ht="18">
      <c r="A141" s="101" t="s">
        <v>202</v>
      </c>
      <c r="B141" s="102" t="s">
        <v>186</v>
      </c>
      <c r="C141" s="103" t="s">
        <v>371</v>
      </c>
      <c r="D141" s="104">
        <v>75000</v>
      </c>
      <c r="E141" s="105">
        <v>67418</v>
      </c>
      <c r="F141" s="106">
        <f t="shared" si="1"/>
        <v>7582</v>
      </c>
    </row>
    <row r="142" spans="1:6" ht="18">
      <c r="A142" s="89" t="s">
        <v>372</v>
      </c>
      <c r="B142" s="90" t="s">
        <v>186</v>
      </c>
      <c r="C142" s="91" t="s">
        <v>373</v>
      </c>
      <c r="D142" s="92">
        <v>18457900</v>
      </c>
      <c r="E142" s="93">
        <v>1591562.18</v>
      </c>
      <c r="F142" s="94">
        <f t="shared" si="1"/>
        <v>16866337.82</v>
      </c>
    </row>
    <row r="143" spans="1:6" ht="18">
      <c r="A143" s="89" t="s">
        <v>374</v>
      </c>
      <c r="B143" s="90" t="s">
        <v>186</v>
      </c>
      <c r="C143" s="91" t="s">
        <v>375</v>
      </c>
      <c r="D143" s="92">
        <v>18457900</v>
      </c>
      <c r="E143" s="93">
        <v>1591562.18</v>
      </c>
      <c r="F143" s="94">
        <f t="shared" ref="F143:F206" si="2">IF(OR(D143="-",IF(E143="-",0,E143)&gt;=IF(D143="-",0,D143)),"-",IF(D143="-",0,D143)-IF(E143="-",0,E143))</f>
        <v>16866337.82</v>
      </c>
    </row>
    <row r="144" spans="1:6" ht="18">
      <c r="A144" s="101" t="s">
        <v>374</v>
      </c>
      <c r="B144" s="102" t="s">
        <v>186</v>
      </c>
      <c r="C144" s="103" t="s">
        <v>376</v>
      </c>
      <c r="D144" s="104">
        <v>13000</v>
      </c>
      <c r="E144" s="105" t="s">
        <v>44</v>
      </c>
      <c r="F144" s="106">
        <f t="shared" si="2"/>
        <v>13000</v>
      </c>
    </row>
    <row r="145" spans="1:6" ht="36">
      <c r="A145" s="101" t="s">
        <v>377</v>
      </c>
      <c r="B145" s="102" t="s">
        <v>186</v>
      </c>
      <c r="C145" s="103" t="s">
        <v>378</v>
      </c>
      <c r="D145" s="104">
        <v>13000</v>
      </c>
      <c r="E145" s="105" t="s">
        <v>44</v>
      </c>
      <c r="F145" s="106">
        <f t="shared" si="2"/>
        <v>13000</v>
      </c>
    </row>
    <row r="146" spans="1:6" ht="180">
      <c r="A146" s="107" t="s">
        <v>379</v>
      </c>
      <c r="B146" s="102" t="s">
        <v>186</v>
      </c>
      <c r="C146" s="103" t="s">
        <v>380</v>
      </c>
      <c r="D146" s="104">
        <v>13000</v>
      </c>
      <c r="E146" s="105" t="s">
        <v>44</v>
      </c>
      <c r="F146" s="106">
        <f t="shared" si="2"/>
        <v>13000</v>
      </c>
    </row>
    <row r="147" spans="1:6" ht="54">
      <c r="A147" s="101" t="s">
        <v>198</v>
      </c>
      <c r="B147" s="102" t="s">
        <v>186</v>
      </c>
      <c r="C147" s="103" t="s">
        <v>381</v>
      </c>
      <c r="D147" s="104">
        <v>13000</v>
      </c>
      <c r="E147" s="105" t="s">
        <v>44</v>
      </c>
      <c r="F147" s="106">
        <f t="shared" si="2"/>
        <v>13000</v>
      </c>
    </row>
    <row r="148" spans="1:6" ht="54">
      <c r="A148" s="101" t="s">
        <v>200</v>
      </c>
      <c r="B148" s="102" t="s">
        <v>186</v>
      </c>
      <c r="C148" s="103" t="s">
        <v>382</v>
      </c>
      <c r="D148" s="104">
        <v>13000</v>
      </c>
      <c r="E148" s="105" t="s">
        <v>44</v>
      </c>
      <c r="F148" s="106">
        <f t="shared" si="2"/>
        <v>13000</v>
      </c>
    </row>
    <row r="149" spans="1:6" ht="18">
      <c r="A149" s="101" t="s">
        <v>202</v>
      </c>
      <c r="B149" s="102" t="s">
        <v>186</v>
      </c>
      <c r="C149" s="103" t="s">
        <v>383</v>
      </c>
      <c r="D149" s="104">
        <v>13000</v>
      </c>
      <c r="E149" s="105" t="s">
        <v>44</v>
      </c>
      <c r="F149" s="106">
        <f t="shared" si="2"/>
        <v>13000</v>
      </c>
    </row>
    <row r="150" spans="1:6" ht="18">
      <c r="A150" s="101" t="s">
        <v>374</v>
      </c>
      <c r="B150" s="102" t="s">
        <v>186</v>
      </c>
      <c r="C150" s="103" t="s">
        <v>384</v>
      </c>
      <c r="D150" s="104">
        <v>40000</v>
      </c>
      <c r="E150" s="105" t="s">
        <v>44</v>
      </c>
      <c r="F150" s="106">
        <f t="shared" si="2"/>
        <v>40000</v>
      </c>
    </row>
    <row r="151" spans="1:6" ht="72">
      <c r="A151" s="101" t="s">
        <v>281</v>
      </c>
      <c r="B151" s="102" t="s">
        <v>186</v>
      </c>
      <c r="C151" s="103" t="s">
        <v>385</v>
      </c>
      <c r="D151" s="104">
        <v>40000</v>
      </c>
      <c r="E151" s="105" t="s">
        <v>44</v>
      </c>
      <c r="F151" s="106">
        <f t="shared" si="2"/>
        <v>40000</v>
      </c>
    </row>
    <row r="152" spans="1:6" ht="162">
      <c r="A152" s="107" t="s">
        <v>386</v>
      </c>
      <c r="B152" s="102" t="s">
        <v>186</v>
      </c>
      <c r="C152" s="103" t="s">
        <v>387</v>
      </c>
      <c r="D152" s="104">
        <v>40000</v>
      </c>
      <c r="E152" s="105" t="s">
        <v>44</v>
      </c>
      <c r="F152" s="106">
        <f t="shared" si="2"/>
        <v>40000</v>
      </c>
    </row>
    <row r="153" spans="1:6" ht="54">
      <c r="A153" s="101" t="s">
        <v>198</v>
      </c>
      <c r="B153" s="102" t="s">
        <v>186</v>
      </c>
      <c r="C153" s="103" t="s">
        <v>388</v>
      </c>
      <c r="D153" s="104">
        <v>40000</v>
      </c>
      <c r="E153" s="105" t="s">
        <v>44</v>
      </c>
      <c r="F153" s="106">
        <f t="shared" si="2"/>
        <v>40000</v>
      </c>
    </row>
    <row r="154" spans="1:6" ht="54">
      <c r="A154" s="101" t="s">
        <v>200</v>
      </c>
      <c r="B154" s="102" t="s">
        <v>186</v>
      </c>
      <c r="C154" s="103" t="s">
        <v>389</v>
      </c>
      <c r="D154" s="104">
        <v>40000</v>
      </c>
      <c r="E154" s="105" t="s">
        <v>44</v>
      </c>
      <c r="F154" s="106">
        <f t="shared" si="2"/>
        <v>40000</v>
      </c>
    </row>
    <row r="155" spans="1:6" ht="18">
      <c r="A155" s="101" t="s">
        <v>202</v>
      </c>
      <c r="B155" s="102" t="s">
        <v>186</v>
      </c>
      <c r="C155" s="103" t="s">
        <v>390</v>
      </c>
      <c r="D155" s="104">
        <v>40000</v>
      </c>
      <c r="E155" s="105" t="s">
        <v>44</v>
      </c>
      <c r="F155" s="106">
        <f t="shared" si="2"/>
        <v>40000</v>
      </c>
    </row>
    <row r="156" spans="1:6" ht="18">
      <c r="A156" s="101" t="s">
        <v>374</v>
      </c>
      <c r="B156" s="102" t="s">
        <v>186</v>
      </c>
      <c r="C156" s="103" t="s">
        <v>391</v>
      </c>
      <c r="D156" s="104">
        <v>1151600</v>
      </c>
      <c r="E156" s="105">
        <v>561562.18000000005</v>
      </c>
      <c r="F156" s="106">
        <f t="shared" si="2"/>
        <v>590037.81999999995</v>
      </c>
    </row>
    <row r="157" spans="1:6" ht="36">
      <c r="A157" s="101" t="s">
        <v>392</v>
      </c>
      <c r="B157" s="102" t="s">
        <v>186</v>
      </c>
      <c r="C157" s="103" t="s">
        <v>393</v>
      </c>
      <c r="D157" s="104">
        <v>1138600</v>
      </c>
      <c r="E157" s="105">
        <v>561562.18000000005</v>
      </c>
      <c r="F157" s="106">
        <f t="shared" si="2"/>
        <v>577037.81999999995</v>
      </c>
    </row>
    <row r="158" spans="1:6" ht="144">
      <c r="A158" s="107" t="s">
        <v>394</v>
      </c>
      <c r="B158" s="102" t="s">
        <v>186</v>
      </c>
      <c r="C158" s="103" t="s">
        <v>395</v>
      </c>
      <c r="D158" s="104">
        <v>975200</v>
      </c>
      <c r="E158" s="105">
        <v>499494.3</v>
      </c>
      <c r="F158" s="106">
        <f t="shared" si="2"/>
        <v>475705.7</v>
      </c>
    </row>
    <row r="159" spans="1:6" ht="54">
      <c r="A159" s="101" t="s">
        <v>198</v>
      </c>
      <c r="B159" s="102" t="s">
        <v>186</v>
      </c>
      <c r="C159" s="103" t="s">
        <v>396</v>
      </c>
      <c r="D159" s="104">
        <v>975200</v>
      </c>
      <c r="E159" s="105">
        <v>499494.3</v>
      </c>
      <c r="F159" s="106">
        <f t="shared" si="2"/>
        <v>475705.7</v>
      </c>
    </row>
    <row r="160" spans="1:6" ht="54">
      <c r="A160" s="101" t="s">
        <v>200</v>
      </c>
      <c r="B160" s="102" t="s">
        <v>186</v>
      </c>
      <c r="C160" s="103" t="s">
        <v>397</v>
      </c>
      <c r="D160" s="104">
        <v>975200</v>
      </c>
      <c r="E160" s="105">
        <v>499494.3</v>
      </c>
      <c r="F160" s="106">
        <f t="shared" si="2"/>
        <v>475705.7</v>
      </c>
    </row>
    <row r="161" spans="1:6" ht="18">
      <c r="A161" s="101" t="s">
        <v>202</v>
      </c>
      <c r="B161" s="102" t="s">
        <v>186</v>
      </c>
      <c r="C161" s="103" t="s">
        <v>398</v>
      </c>
      <c r="D161" s="104">
        <v>975200</v>
      </c>
      <c r="E161" s="105">
        <v>499494.3</v>
      </c>
      <c r="F161" s="106">
        <f t="shared" si="2"/>
        <v>475705.7</v>
      </c>
    </row>
    <row r="162" spans="1:6" ht="126">
      <c r="A162" s="107" t="s">
        <v>399</v>
      </c>
      <c r="B162" s="102" t="s">
        <v>186</v>
      </c>
      <c r="C162" s="103" t="s">
        <v>400</v>
      </c>
      <c r="D162" s="104">
        <v>35000</v>
      </c>
      <c r="E162" s="105" t="s">
        <v>44</v>
      </c>
      <c r="F162" s="106">
        <f t="shared" si="2"/>
        <v>35000</v>
      </c>
    </row>
    <row r="163" spans="1:6" ht="54">
      <c r="A163" s="101" t="s">
        <v>198</v>
      </c>
      <c r="B163" s="102" t="s">
        <v>186</v>
      </c>
      <c r="C163" s="103" t="s">
        <v>401</v>
      </c>
      <c r="D163" s="104">
        <v>35000</v>
      </c>
      <c r="E163" s="105" t="s">
        <v>44</v>
      </c>
      <c r="F163" s="106">
        <f t="shared" si="2"/>
        <v>35000</v>
      </c>
    </row>
    <row r="164" spans="1:6" ht="54">
      <c r="A164" s="101" t="s">
        <v>200</v>
      </c>
      <c r="B164" s="102" t="s">
        <v>186</v>
      </c>
      <c r="C164" s="103" t="s">
        <v>402</v>
      </c>
      <c r="D164" s="104">
        <v>35000</v>
      </c>
      <c r="E164" s="105" t="s">
        <v>44</v>
      </c>
      <c r="F164" s="106">
        <f t="shared" si="2"/>
        <v>35000</v>
      </c>
    </row>
    <row r="165" spans="1:6" ht="18">
      <c r="A165" s="101" t="s">
        <v>202</v>
      </c>
      <c r="B165" s="102" t="s">
        <v>186</v>
      </c>
      <c r="C165" s="103" t="s">
        <v>403</v>
      </c>
      <c r="D165" s="104">
        <v>35000</v>
      </c>
      <c r="E165" s="105" t="s">
        <v>44</v>
      </c>
      <c r="F165" s="106">
        <f t="shared" si="2"/>
        <v>35000</v>
      </c>
    </row>
    <row r="166" spans="1:6" ht="144">
      <c r="A166" s="107" t="s">
        <v>404</v>
      </c>
      <c r="B166" s="102" t="s">
        <v>186</v>
      </c>
      <c r="C166" s="103" t="s">
        <v>405</v>
      </c>
      <c r="D166" s="104">
        <v>66000</v>
      </c>
      <c r="E166" s="105">
        <v>44717.88</v>
      </c>
      <c r="F166" s="106">
        <f t="shared" si="2"/>
        <v>21282.120000000003</v>
      </c>
    </row>
    <row r="167" spans="1:6" ht="54">
      <c r="A167" s="101" t="s">
        <v>198</v>
      </c>
      <c r="B167" s="102" t="s">
        <v>186</v>
      </c>
      <c r="C167" s="103" t="s">
        <v>406</v>
      </c>
      <c r="D167" s="104">
        <v>66000</v>
      </c>
      <c r="E167" s="105">
        <v>44717.88</v>
      </c>
      <c r="F167" s="106">
        <f t="shared" si="2"/>
        <v>21282.120000000003</v>
      </c>
    </row>
    <row r="168" spans="1:6" ht="54">
      <c r="A168" s="101" t="s">
        <v>200</v>
      </c>
      <c r="B168" s="102" t="s">
        <v>186</v>
      </c>
      <c r="C168" s="103" t="s">
        <v>407</v>
      </c>
      <c r="D168" s="104">
        <v>66000</v>
      </c>
      <c r="E168" s="105">
        <v>44717.88</v>
      </c>
      <c r="F168" s="106">
        <f t="shared" si="2"/>
        <v>21282.120000000003</v>
      </c>
    </row>
    <row r="169" spans="1:6" ht="18">
      <c r="A169" s="101" t="s">
        <v>202</v>
      </c>
      <c r="B169" s="102" t="s">
        <v>186</v>
      </c>
      <c r="C169" s="103" t="s">
        <v>408</v>
      </c>
      <c r="D169" s="104">
        <v>66000</v>
      </c>
      <c r="E169" s="105">
        <v>44717.88</v>
      </c>
      <c r="F169" s="106">
        <f t="shared" si="2"/>
        <v>21282.120000000003</v>
      </c>
    </row>
    <row r="170" spans="1:6" ht="144">
      <c r="A170" s="107" t="s">
        <v>409</v>
      </c>
      <c r="B170" s="102" t="s">
        <v>186</v>
      </c>
      <c r="C170" s="103" t="s">
        <v>410</v>
      </c>
      <c r="D170" s="104">
        <v>62400</v>
      </c>
      <c r="E170" s="105">
        <v>17350</v>
      </c>
      <c r="F170" s="106">
        <f t="shared" si="2"/>
        <v>45050</v>
      </c>
    </row>
    <row r="171" spans="1:6" ht="54">
      <c r="A171" s="101" t="s">
        <v>198</v>
      </c>
      <c r="B171" s="102" t="s">
        <v>186</v>
      </c>
      <c r="C171" s="103" t="s">
        <v>411</v>
      </c>
      <c r="D171" s="104">
        <v>62400</v>
      </c>
      <c r="E171" s="105">
        <v>17350</v>
      </c>
      <c r="F171" s="106">
        <f t="shared" si="2"/>
        <v>45050</v>
      </c>
    </row>
    <row r="172" spans="1:6" ht="54">
      <c r="A172" s="101" t="s">
        <v>200</v>
      </c>
      <c r="B172" s="102" t="s">
        <v>186</v>
      </c>
      <c r="C172" s="103" t="s">
        <v>412</v>
      </c>
      <c r="D172" s="104">
        <v>62400</v>
      </c>
      <c r="E172" s="105">
        <v>17350</v>
      </c>
      <c r="F172" s="106">
        <f t="shared" si="2"/>
        <v>45050</v>
      </c>
    </row>
    <row r="173" spans="1:6" ht="18">
      <c r="A173" s="101" t="s">
        <v>202</v>
      </c>
      <c r="B173" s="102" t="s">
        <v>186</v>
      </c>
      <c r="C173" s="103" t="s">
        <v>413</v>
      </c>
      <c r="D173" s="104">
        <v>62400</v>
      </c>
      <c r="E173" s="105">
        <v>17350</v>
      </c>
      <c r="F173" s="106">
        <f t="shared" si="2"/>
        <v>45050</v>
      </c>
    </row>
    <row r="174" spans="1:6" ht="36">
      <c r="A174" s="101" t="s">
        <v>414</v>
      </c>
      <c r="B174" s="102" t="s">
        <v>186</v>
      </c>
      <c r="C174" s="103" t="s">
        <v>415</v>
      </c>
      <c r="D174" s="104">
        <v>13000</v>
      </c>
      <c r="E174" s="105" t="s">
        <v>44</v>
      </c>
      <c r="F174" s="106">
        <f t="shared" si="2"/>
        <v>13000</v>
      </c>
    </row>
    <row r="175" spans="1:6" ht="144">
      <c r="A175" s="107" t="s">
        <v>416</v>
      </c>
      <c r="B175" s="102" t="s">
        <v>186</v>
      </c>
      <c r="C175" s="103" t="s">
        <v>417</v>
      </c>
      <c r="D175" s="104">
        <v>13000</v>
      </c>
      <c r="E175" s="105" t="s">
        <v>44</v>
      </c>
      <c r="F175" s="106">
        <f t="shared" si="2"/>
        <v>13000</v>
      </c>
    </row>
    <row r="176" spans="1:6" ht="54">
      <c r="A176" s="101" t="s">
        <v>198</v>
      </c>
      <c r="B176" s="102" t="s">
        <v>186</v>
      </c>
      <c r="C176" s="103" t="s">
        <v>418</v>
      </c>
      <c r="D176" s="104">
        <v>13000</v>
      </c>
      <c r="E176" s="105" t="s">
        <v>44</v>
      </c>
      <c r="F176" s="106">
        <f t="shared" si="2"/>
        <v>13000</v>
      </c>
    </row>
    <row r="177" spans="1:6" ht="54">
      <c r="A177" s="101" t="s">
        <v>200</v>
      </c>
      <c r="B177" s="102" t="s">
        <v>186</v>
      </c>
      <c r="C177" s="103" t="s">
        <v>419</v>
      </c>
      <c r="D177" s="104">
        <v>13000</v>
      </c>
      <c r="E177" s="105" t="s">
        <v>44</v>
      </c>
      <c r="F177" s="106">
        <f t="shared" si="2"/>
        <v>13000</v>
      </c>
    </row>
    <row r="178" spans="1:6" ht="18">
      <c r="A178" s="101" t="s">
        <v>202</v>
      </c>
      <c r="B178" s="102" t="s">
        <v>186</v>
      </c>
      <c r="C178" s="103" t="s">
        <v>420</v>
      </c>
      <c r="D178" s="104">
        <v>13000</v>
      </c>
      <c r="E178" s="105" t="s">
        <v>44</v>
      </c>
      <c r="F178" s="106">
        <f t="shared" si="2"/>
        <v>13000</v>
      </c>
    </row>
    <row r="179" spans="1:6" ht="18">
      <c r="A179" s="101" t="s">
        <v>374</v>
      </c>
      <c r="B179" s="102" t="s">
        <v>186</v>
      </c>
      <c r="C179" s="103" t="s">
        <v>421</v>
      </c>
      <c r="D179" s="104">
        <v>17253300</v>
      </c>
      <c r="E179" s="105">
        <v>1030000</v>
      </c>
      <c r="F179" s="106">
        <f t="shared" si="2"/>
        <v>16223300</v>
      </c>
    </row>
    <row r="180" spans="1:6" ht="54">
      <c r="A180" s="101" t="s">
        <v>422</v>
      </c>
      <c r="B180" s="102" t="s">
        <v>186</v>
      </c>
      <c r="C180" s="103" t="s">
        <v>423</v>
      </c>
      <c r="D180" s="104">
        <v>1927600</v>
      </c>
      <c r="E180" s="105">
        <v>1030000</v>
      </c>
      <c r="F180" s="106">
        <f t="shared" si="2"/>
        <v>897600</v>
      </c>
    </row>
    <row r="181" spans="1:6" ht="162">
      <c r="A181" s="107" t="s">
        <v>424</v>
      </c>
      <c r="B181" s="102" t="s">
        <v>186</v>
      </c>
      <c r="C181" s="103" t="s">
        <v>425</v>
      </c>
      <c r="D181" s="104">
        <v>153000</v>
      </c>
      <c r="E181" s="105" t="s">
        <v>44</v>
      </c>
      <c r="F181" s="106">
        <f t="shared" si="2"/>
        <v>153000</v>
      </c>
    </row>
    <row r="182" spans="1:6" ht="54">
      <c r="A182" s="101" t="s">
        <v>198</v>
      </c>
      <c r="B182" s="102" t="s">
        <v>186</v>
      </c>
      <c r="C182" s="103" t="s">
        <v>426</v>
      </c>
      <c r="D182" s="104">
        <v>153000</v>
      </c>
      <c r="E182" s="105" t="s">
        <v>44</v>
      </c>
      <c r="F182" s="106">
        <f t="shared" si="2"/>
        <v>153000</v>
      </c>
    </row>
    <row r="183" spans="1:6" ht="54">
      <c r="A183" s="101" t="s">
        <v>200</v>
      </c>
      <c r="B183" s="102" t="s">
        <v>186</v>
      </c>
      <c r="C183" s="103" t="s">
        <v>427</v>
      </c>
      <c r="D183" s="104">
        <v>153000</v>
      </c>
      <c r="E183" s="105" t="s">
        <v>44</v>
      </c>
      <c r="F183" s="106">
        <f t="shared" si="2"/>
        <v>153000</v>
      </c>
    </row>
    <row r="184" spans="1:6" ht="18">
      <c r="A184" s="101" t="s">
        <v>202</v>
      </c>
      <c r="B184" s="102" t="s">
        <v>186</v>
      </c>
      <c r="C184" s="103" t="s">
        <v>428</v>
      </c>
      <c r="D184" s="104">
        <v>153000</v>
      </c>
      <c r="E184" s="105" t="s">
        <v>44</v>
      </c>
      <c r="F184" s="106">
        <f t="shared" si="2"/>
        <v>153000</v>
      </c>
    </row>
    <row r="185" spans="1:6" ht="198">
      <c r="A185" s="107" t="s">
        <v>429</v>
      </c>
      <c r="B185" s="102" t="s">
        <v>186</v>
      </c>
      <c r="C185" s="103" t="s">
        <v>430</v>
      </c>
      <c r="D185" s="104">
        <v>970000</v>
      </c>
      <c r="E185" s="105">
        <v>970000</v>
      </c>
      <c r="F185" s="106" t="str">
        <f t="shared" si="2"/>
        <v>-</v>
      </c>
    </row>
    <row r="186" spans="1:6" ht="54">
      <c r="A186" s="101" t="s">
        <v>198</v>
      </c>
      <c r="B186" s="102" t="s">
        <v>186</v>
      </c>
      <c r="C186" s="103" t="s">
        <v>431</v>
      </c>
      <c r="D186" s="104">
        <v>970000</v>
      </c>
      <c r="E186" s="105">
        <v>970000</v>
      </c>
      <c r="F186" s="106" t="str">
        <f t="shared" si="2"/>
        <v>-</v>
      </c>
    </row>
    <row r="187" spans="1:6" ht="54">
      <c r="A187" s="101" t="s">
        <v>200</v>
      </c>
      <c r="B187" s="102" t="s">
        <v>186</v>
      </c>
      <c r="C187" s="103" t="s">
        <v>432</v>
      </c>
      <c r="D187" s="104">
        <v>970000</v>
      </c>
      <c r="E187" s="105">
        <v>970000</v>
      </c>
      <c r="F187" s="106" t="str">
        <f t="shared" si="2"/>
        <v>-</v>
      </c>
    </row>
    <row r="188" spans="1:6" ht="18">
      <c r="A188" s="101" t="s">
        <v>202</v>
      </c>
      <c r="B188" s="102" t="s">
        <v>186</v>
      </c>
      <c r="C188" s="103" t="s">
        <v>433</v>
      </c>
      <c r="D188" s="104">
        <v>970000</v>
      </c>
      <c r="E188" s="105">
        <v>970000</v>
      </c>
      <c r="F188" s="106" t="str">
        <f t="shared" si="2"/>
        <v>-</v>
      </c>
    </row>
    <row r="189" spans="1:6" ht="36">
      <c r="A189" s="101" t="s">
        <v>434</v>
      </c>
      <c r="B189" s="102" t="s">
        <v>186</v>
      </c>
      <c r="C189" s="103" t="s">
        <v>435</v>
      </c>
      <c r="D189" s="104">
        <v>60000</v>
      </c>
      <c r="E189" s="105">
        <v>60000</v>
      </c>
      <c r="F189" s="106" t="str">
        <f t="shared" si="2"/>
        <v>-</v>
      </c>
    </row>
    <row r="190" spans="1:6" ht="54">
      <c r="A190" s="101" t="s">
        <v>198</v>
      </c>
      <c r="B190" s="102" t="s">
        <v>186</v>
      </c>
      <c r="C190" s="103" t="s">
        <v>436</v>
      </c>
      <c r="D190" s="104">
        <v>60000</v>
      </c>
      <c r="E190" s="105">
        <v>60000</v>
      </c>
      <c r="F190" s="106" t="str">
        <f t="shared" si="2"/>
        <v>-</v>
      </c>
    </row>
    <row r="191" spans="1:6" ht="54">
      <c r="A191" s="101" t="s">
        <v>200</v>
      </c>
      <c r="B191" s="102" t="s">
        <v>186</v>
      </c>
      <c r="C191" s="103" t="s">
        <v>437</v>
      </c>
      <c r="D191" s="104">
        <v>60000</v>
      </c>
      <c r="E191" s="105">
        <v>60000</v>
      </c>
      <c r="F191" s="106" t="str">
        <f t="shared" si="2"/>
        <v>-</v>
      </c>
    </row>
    <row r="192" spans="1:6" ht="18">
      <c r="A192" s="101" t="s">
        <v>202</v>
      </c>
      <c r="B192" s="102" t="s">
        <v>186</v>
      </c>
      <c r="C192" s="103" t="s">
        <v>438</v>
      </c>
      <c r="D192" s="104">
        <v>60000</v>
      </c>
      <c r="E192" s="105">
        <v>60000</v>
      </c>
      <c r="F192" s="106" t="str">
        <f t="shared" si="2"/>
        <v>-</v>
      </c>
    </row>
    <row r="193" spans="1:6" ht="198">
      <c r="A193" s="107" t="s">
        <v>439</v>
      </c>
      <c r="B193" s="102" t="s">
        <v>186</v>
      </c>
      <c r="C193" s="103" t="s">
        <v>440</v>
      </c>
      <c r="D193" s="104">
        <v>744600</v>
      </c>
      <c r="E193" s="105" t="s">
        <v>44</v>
      </c>
      <c r="F193" s="106">
        <f t="shared" si="2"/>
        <v>744600</v>
      </c>
    </row>
    <row r="194" spans="1:6" ht="54">
      <c r="A194" s="101" t="s">
        <v>198</v>
      </c>
      <c r="B194" s="102" t="s">
        <v>186</v>
      </c>
      <c r="C194" s="103" t="s">
        <v>441</v>
      </c>
      <c r="D194" s="104">
        <v>744600</v>
      </c>
      <c r="E194" s="105" t="s">
        <v>44</v>
      </c>
      <c r="F194" s="106">
        <f t="shared" si="2"/>
        <v>744600</v>
      </c>
    </row>
    <row r="195" spans="1:6" ht="54">
      <c r="A195" s="101" t="s">
        <v>200</v>
      </c>
      <c r="B195" s="102" t="s">
        <v>186</v>
      </c>
      <c r="C195" s="103" t="s">
        <v>442</v>
      </c>
      <c r="D195" s="104">
        <v>744600</v>
      </c>
      <c r="E195" s="105" t="s">
        <v>44</v>
      </c>
      <c r="F195" s="106">
        <f t="shared" si="2"/>
        <v>744600</v>
      </c>
    </row>
    <row r="196" spans="1:6" ht="18">
      <c r="A196" s="101" t="s">
        <v>202</v>
      </c>
      <c r="B196" s="102" t="s">
        <v>186</v>
      </c>
      <c r="C196" s="103" t="s">
        <v>443</v>
      </c>
      <c r="D196" s="104">
        <v>744600</v>
      </c>
      <c r="E196" s="105" t="s">
        <v>44</v>
      </c>
      <c r="F196" s="106">
        <f t="shared" si="2"/>
        <v>744600</v>
      </c>
    </row>
    <row r="197" spans="1:6" ht="36">
      <c r="A197" s="101" t="s">
        <v>444</v>
      </c>
      <c r="B197" s="102" t="s">
        <v>186</v>
      </c>
      <c r="C197" s="103" t="s">
        <v>445</v>
      </c>
      <c r="D197" s="104">
        <v>15325700</v>
      </c>
      <c r="E197" s="105" t="s">
        <v>44</v>
      </c>
      <c r="F197" s="106">
        <f t="shared" si="2"/>
        <v>15325700</v>
      </c>
    </row>
    <row r="198" spans="1:6" ht="198">
      <c r="A198" s="107" t="s">
        <v>446</v>
      </c>
      <c r="B198" s="102" t="s">
        <v>186</v>
      </c>
      <c r="C198" s="103" t="s">
        <v>447</v>
      </c>
      <c r="D198" s="104">
        <v>15325700</v>
      </c>
      <c r="E198" s="105" t="s">
        <v>44</v>
      </c>
      <c r="F198" s="106">
        <f t="shared" si="2"/>
        <v>15325700</v>
      </c>
    </row>
    <row r="199" spans="1:6" ht="54">
      <c r="A199" s="101" t="s">
        <v>198</v>
      </c>
      <c r="B199" s="102" t="s">
        <v>186</v>
      </c>
      <c r="C199" s="103" t="s">
        <v>448</v>
      </c>
      <c r="D199" s="104">
        <v>15325700</v>
      </c>
      <c r="E199" s="105" t="s">
        <v>44</v>
      </c>
      <c r="F199" s="106">
        <f t="shared" si="2"/>
        <v>15325700</v>
      </c>
    </row>
    <row r="200" spans="1:6" ht="54">
      <c r="A200" s="101" t="s">
        <v>200</v>
      </c>
      <c r="B200" s="102" t="s">
        <v>186</v>
      </c>
      <c r="C200" s="103" t="s">
        <v>449</v>
      </c>
      <c r="D200" s="104">
        <v>15325700</v>
      </c>
      <c r="E200" s="105" t="s">
        <v>44</v>
      </c>
      <c r="F200" s="106">
        <f t="shared" si="2"/>
        <v>15325700</v>
      </c>
    </row>
    <row r="201" spans="1:6" ht="18">
      <c r="A201" s="101" t="s">
        <v>202</v>
      </c>
      <c r="B201" s="102" t="s">
        <v>186</v>
      </c>
      <c r="C201" s="103" t="s">
        <v>450</v>
      </c>
      <c r="D201" s="104">
        <v>15325700</v>
      </c>
      <c r="E201" s="105" t="s">
        <v>44</v>
      </c>
      <c r="F201" s="106">
        <f t="shared" si="2"/>
        <v>15325700</v>
      </c>
    </row>
    <row r="202" spans="1:6" ht="18">
      <c r="A202" s="89" t="s">
        <v>451</v>
      </c>
      <c r="B202" s="90" t="s">
        <v>186</v>
      </c>
      <c r="C202" s="91" t="s">
        <v>452</v>
      </c>
      <c r="D202" s="92">
        <v>15000</v>
      </c>
      <c r="E202" s="93">
        <v>5200</v>
      </c>
      <c r="F202" s="94">
        <f t="shared" si="2"/>
        <v>9800</v>
      </c>
    </row>
    <row r="203" spans="1:6" ht="54">
      <c r="A203" s="89" t="s">
        <v>453</v>
      </c>
      <c r="B203" s="90" t="s">
        <v>186</v>
      </c>
      <c r="C203" s="91" t="s">
        <v>454</v>
      </c>
      <c r="D203" s="92">
        <v>15000</v>
      </c>
      <c r="E203" s="93">
        <v>5200</v>
      </c>
      <c r="F203" s="94">
        <f t="shared" si="2"/>
        <v>9800</v>
      </c>
    </row>
    <row r="204" spans="1:6" ht="36">
      <c r="A204" s="101" t="s">
        <v>453</v>
      </c>
      <c r="B204" s="102" t="s">
        <v>186</v>
      </c>
      <c r="C204" s="103" t="s">
        <v>455</v>
      </c>
      <c r="D204" s="104">
        <v>15000</v>
      </c>
      <c r="E204" s="105">
        <v>5200</v>
      </c>
      <c r="F204" s="106">
        <f t="shared" si="2"/>
        <v>9800</v>
      </c>
    </row>
    <row r="205" spans="1:6" ht="108">
      <c r="A205" s="101" t="s">
        <v>205</v>
      </c>
      <c r="B205" s="102" t="s">
        <v>186</v>
      </c>
      <c r="C205" s="103" t="s">
        <v>456</v>
      </c>
      <c r="D205" s="104">
        <v>15000</v>
      </c>
      <c r="E205" s="105">
        <v>5200</v>
      </c>
      <c r="F205" s="106">
        <f t="shared" si="2"/>
        <v>9800</v>
      </c>
    </row>
    <row r="206" spans="1:6" ht="180">
      <c r="A206" s="107" t="s">
        <v>457</v>
      </c>
      <c r="B206" s="102" t="s">
        <v>186</v>
      </c>
      <c r="C206" s="103" t="s">
        <v>458</v>
      </c>
      <c r="D206" s="104">
        <v>15000</v>
      </c>
      <c r="E206" s="105">
        <v>5200</v>
      </c>
      <c r="F206" s="106">
        <f t="shared" si="2"/>
        <v>9800</v>
      </c>
    </row>
    <row r="207" spans="1:6" ht="54">
      <c r="A207" s="101" t="s">
        <v>198</v>
      </c>
      <c r="B207" s="102" t="s">
        <v>186</v>
      </c>
      <c r="C207" s="103" t="s">
        <v>459</v>
      </c>
      <c r="D207" s="104">
        <v>15000</v>
      </c>
      <c r="E207" s="105">
        <v>5200</v>
      </c>
      <c r="F207" s="106">
        <f t="shared" ref="F207:F249" si="3">IF(OR(D207="-",IF(E207="-",0,E207)&gt;=IF(D207="-",0,D207)),"-",IF(D207="-",0,D207)-IF(E207="-",0,E207))</f>
        <v>9800</v>
      </c>
    </row>
    <row r="208" spans="1:6" ht="54">
      <c r="A208" s="101" t="s">
        <v>200</v>
      </c>
      <c r="B208" s="102" t="s">
        <v>186</v>
      </c>
      <c r="C208" s="103" t="s">
        <v>460</v>
      </c>
      <c r="D208" s="104">
        <v>15000</v>
      </c>
      <c r="E208" s="105">
        <v>5200</v>
      </c>
      <c r="F208" s="106">
        <f t="shared" si="3"/>
        <v>9800</v>
      </c>
    </row>
    <row r="209" spans="1:6" ht="18">
      <c r="A209" s="101" t="s">
        <v>202</v>
      </c>
      <c r="B209" s="102" t="s">
        <v>186</v>
      </c>
      <c r="C209" s="103" t="s">
        <v>461</v>
      </c>
      <c r="D209" s="104">
        <v>15000</v>
      </c>
      <c r="E209" s="105">
        <v>5200</v>
      </c>
      <c r="F209" s="106">
        <f t="shared" si="3"/>
        <v>9800</v>
      </c>
    </row>
    <row r="210" spans="1:6" ht="18">
      <c r="A210" s="89" t="s">
        <v>462</v>
      </c>
      <c r="B210" s="90" t="s">
        <v>186</v>
      </c>
      <c r="C210" s="91" t="s">
        <v>463</v>
      </c>
      <c r="D210" s="104">
        <v>6391800</v>
      </c>
      <c r="E210" s="93">
        <v>2715517.39</v>
      </c>
      <c r="F210" s="94">
        <f t="shared" si="3"/>
        <v>3676282.61</v>
      </c>
    </row>
    <row r="211" spans="1:6" ht="18">
      <c r="A211" s="89" t="s">
        <v>464</v>
      </c>
      <c r="B211" s="90" t="s">
        <v>186</v>
      </c>
      <c r="C211" s="91" t="s">
        <v>465</v>
      </c>
      <c r="D211" s="104">
        <v>6391800</v>
      </c>
      <c r="E211" s="93">
        <v>2715517.39</v>
      </c>
      <c r="F211" s="94">
        <f t="shared" si="3"/>
        <v>3676282.61</v>
      </c>
    </row>
    <row r="212" spans="1:6" ht="18">
      <c r="A212" s="101" t="s">
        <v>464</v>
      </c>
      <c r="B212" s="102" t="s">
        <v>186</v>
      </c>
      <c r="C212" s="103" t="s">
        <v>466</v>
      </c>
      <c r="D212" s="104">
        <v>6391800</v>
      </c>
      <c r="E212" s="105">
        <v>2715517.39</v>
      </c>
      <c r="F212" s="106">
        <f t="shared" si="3"/>
        <v>3676282.61</v>
      </c>
    </row>
    <row r="213" spans="1:6" ht="36">
      <c r="A213" s="101" t="s">
        <v>467</v>
      </c>
      <c r="B213" s="102" t="s">
        <v>186</v>
      </c>
      <c r="C213" s="103" t="s">
        <v>468</v>
      </c>
      <c r="D213" s="104">
        <v>6369400</v>
      </c>
      <c r="E213" s="105">
        <v>2704317.39</v>
      </c>
      <c r="F213" s="106">
        <f t="shared" si="3"/>
        <v>3665082.61</v>
      </c>
    </row>
    <row r="214" spans="1:6" ht="126">
      <c r="A214" s="107" t="s">
        <v>469</v>
      </c>
      <c r="B214" s="102" t="s">
        <v>186</v>
      </c>
      <c r="C214" s="103" t="s">
        <v>470</v>
      </c>
      <c r="D214" s="104">
        <v>5961300</v>
      </c>
      <c r="E214" s="105">
        <v>2661520.39</v>
      </c>
      <c r="F214" s="106">
        <f t="shared" si="3"/>
        <v>3299779.61</v>
      </c>
    </row>
    <row r="215" spans="1:6" ht="54">
      <c r="A215" s="101" t="s">
        <v>471</v>
      </c>
      <c r="B215" s="102" t="s">
        <v>186</v>
      </c>
      <c r="C215" s="103" t="s">
        <v>472</v>
      </c>
      <c r="D215" s="104">
        <v>5961300</v>
      </c>
      <c r="E215" s="105">
        <v>2661520.39</v>
      </c>
      <c r="F215" s="106">
        <f t="shared" si="3"/>
        <v>3299779.61</v>
      </c>
    </row>
    <row r="216" spans="1:6" ht="18">
      <c r="A216" s="101" t="s">
        <v>473</v>
      </c>
      <c r="B216" s="102" t="s">
        <v>186</v>
      </c>
      <c r="C216" s="103" t="s">
        <v>474</v>
      </c>
      <c r="D216" s="104">
        <v>5961300</v>
      </c>
      <c r="E216" s="105">
        <v>2661520.39</v>
      </c>
      <c r="F216" s="106">
        <f t="shared" si="3"/>
        <v>3299779.61</v>
      </c>
    </row>
    <row r="217" spans="1:6" ht="90">
      <c r="A217" s="101" t="s">
        <v>475</v>
      </c>
      <c r="B217" s="102" t="s">
        <v>186</v>
      </c>
      <c r="C217" s="103" t="s">
        <v>476</v>
      </c>
      <c r="D217" s="104">
        <v>5961300</v>
      </c>
      <c r="E217" s="105">
        <v>2661520.39</v>
      </c>
      <c r="F217" s="106">
        <f t="shared" si="3"/>
        <v>3299779.61</v>
      </c>
    </row>
    <row r="218" spans="1:6" ht="126">
      <c r="A218" s="101" t="s">
        <v>477</v>
      </c>
      <c r="B218" s="102" t="s">
        <v>186</v>
      </c>
      <c r="C218" s="103" t="s">
        <v>478</v>
      </c>
      <c r="D218" s="104">
        <v>42800</v>
      </c>
      <c r="E218" s="105">
        <v>42797</v>
      </c>
      <c r="F218" s="106">
        <f t="shared" si="3"/>
        <v>3</v>
      </c>
    </row>
    <row r="219" spans="1:6" ht="54">
      <c r="A219" s="101" t="s">
        <v>471</v>
      </c>
      <c r="B219" s="102" t="s">
        <v>186</v>
      </c>
      <c r="C219" s="103" t="s">
        <v>479</v>
      </c>
      <c r="D219" s="104">
        <v>42800</v>
      </c>
      <c r="E219" s="105">
        <v>42797</v>
      </c>
      <c r="F219" s="106">
        <f t="shared" si="3"/>
        <v>3</v>
      </c>
    </row>
    <row r="220" spans="1:6" ht="18">
      <c r="A220" s="101" t="s">
        <v>473</v>
      </c>
      <c r="B220" s="102" t="s">
        <v>186</v>
      </c>
      <c r="C220" s="103" t="s">
        <v>480</v>
      </c>
      <c r="D220" s="104">
        <v>42800</v>
      </c>
      <c r="E220" s="105">
        <v>42797</v>
      </c>
      <c r="F220" s="106">
        <f t="shared" si="3"/>
        <v>3</v>
      </c>
    </row>
    <row r="221" spans="1:6" ht="36">
      <c r="A221" s="101" t="s">
        <v>481</v>
      </c>
      <c r="B221" s="102" t="s">
        <v>186</v>
      </c>
      <c r="C221" s="103" t="s">
        <v>482</v>
      </c>
      <c r="D221" s="104">
        <v>42800</v>
      </c>
      <c r="E221" s="105">
        <v>42797</v>
      </c>
      <c r="F221" s="106">
        <f t="shared" si="3"/>
        <v>3</v>
      </c>
    </row>
    <row r="222" spans="1:6" ht="126">
      <c r="A222" s="101" t="s">
        <v>483</v>
      </c>
      <c r="B222" s="102" t="s">
        <v>186</v>
      </c>
      <c r="C222" s="103" t="s">
        <v>484</v>
      </c>
      <c r="D222" s="104">
        <v>152700</v>
      </c>
      <c r="E222" s="105" t="s">
        <v>44</v>
      </c>
      <c r="F222" s="106">
        <f t="shared" si="3"/>
        <v>152700</v>
      </c>
    </row>
    <row r="223" spans="1:6" ht="54">
      <c r="A223" s="101" t="s">
        <v>471</v>
      </c>
      <c r="B223" s="102" t="s">
        <v>186</v>
      </c>
      <c r="C223" s="103" t="s">
        <v>485</v>
      </c>
      <c r="D223" s="104">
        <v>152700</v>
      </c>
      <c r="E223" s="105" t="s">
        <v>44</v>
      </c>
      <c r="F223" s="106">
        <f t="shared" si="3"/>
        <v>152700</v>
      </c>
    </row>
    <row r="224" spans="1:6" ht="18">
      <c r="A224" s="101" t="s">
        <v>473</v>
      </c>
      <c r="B224" s="102" t="s">
        <v>186</v>
      </c>
      <c r="C224" s="103" t="s">
        <v>486</v>
      </c>
      <c r="D224" s="104">
        <v>152700</v>
      </c>
      <c r="E224" s="105" t="s">
        <v>44</v>
      </c>
      <c r="F224" s="106">
        <f t="shared" si="3"/>
        <v>152700</v>
      </c>
    </row>
    <row r="225" spans="1:6" ht="36">
      <c r="A225" s="101" t="s">
        <v>481</v>
      </c>
      <c r="B225" s="102" t="s">
        <v>186</v>
      </c>
      <c r="C225" s="103" t="s">
        <v>487</v>
      </c>
      <c r="D225" s="104">
        <v>152700</v>
      </c>
      <c r="E225" s="105" t="s">
        <v>44</v>
      </c>
      <c r="F225" s="106">
        <f t="shared" si="3"/>
        <v>152700</v>
      </c>
    </row>
    <row r="226" spans="1:6" ht="198">
      <c r="A226" s="107" t="s">
        <v>488</v>
      </c>
      <c r="B226" s="102" t="s">
        <v>186</v>
      </c>
      <c r="C226" s="103" t="s">
        <v>489</v>
      </c>
      <c r="D226" s="104">
        <v>235000</v>
      </c>
      <c r="E226" s="105" t="s">
        <v>44</v>
      </c>
      <c r="F226" s="106">
        <f t="shared" si="3"/>
        <v>235000</v>
      </c>
    </row>
    <row r="227" spans="1:6" ht="54">
      <c r="A227" s="101" t="s">
        <v>471</v>
      </c>
      <c r="B227" s="102" t="s">
        <v>186</v>
      </c>
      <c r="C227" s="103" t="s">
        <v>490</v>
      </c>
      <c r="D227" s="104">
        <v>235000</v>
      </c>
      <c r="E227" s="105" t="s">
        <v>44</v>
      </c>
      <c r="F227" s="106">
        <f t="shared" si="3"/>
        <v>235000</v>
      </c>
    </row>
    <row r="228" spans="1:6" ht="18">
      <c r="A228" s="101" t="s">
        <v>473</v>
      </c>
      <c r="B228" s="102" t="s">
        <v>186</v>
      </c>
      <c r="C228" s="103" t="s">
        <v>491</v>
      </c>
      <c r="D228" s="104">
        <v>235000</v>
      </c>
      <c r="E228" s="105" t="s">
        <v>44</v>
      </c>
      <c r="F228" s="106">
        <f t="shared" si="3"/>
        <v>235000</v>
      </c>
    </row>
    <row r="229" spans="1:6" ht="36">
      <c r="A229" s="101" t="s">
        <v>481</v>
      </c>
      <c r="B229" s="102" t="s">
        <v>186</v>
      </c>
      <c r="C229" s="103" t="s">
        <v>492</v>
      </c>
      <c r="D229" s="104">
        <v>235000</v>
      </c>
      <c r="E229" s="105" t="s">
        <v>44</v>
      </c>
      <c r="F229" s="106">
        <f t="shared" si="3"/>
        <v>235000</v>
      </c>
    </row>
    <row r="230" spans="1:6" ht="36">
      <c r="A230" s="101" t="s">
        <v>493</v>
      </c>
      <c r="B230" s="102" t="s">
        <v>186</v>
      </c>
      <c r="C230" s="103" t="s">
        <v>494</v>
      </c>
      <c r="D230" s="104">
        <v>22400</v>
      </c>
      <c r="E230" s="105">
        <v>11200</v>
      </c>
      <c r="F230" s="106">
        <f t="shared" si="3"/>
        <v>11200</v>
      </c>
    </row>
    <row r="231" spans="1:6" ht="198">
      <c r="A231" s="107" t="s">
        <v>495</v>
      </c>
      <c r="B231" s="102" t="s">
        <v>186</v>
      </c>
      <c r="C231" s="103" t="s">
        <v>496</v>
      </c>
      <c r="D231" s="104">
        <v>22400</v>
      </c>
      <c r="E231" s="105">
        <v>11200</v>
      </c>
      <c r="F231" s="106">
        <f t="shared" si="3"/>
        <v>11200</v>
      </c>
    </row>
    <row r="232" spans="1:6" ht="18">
      <c r="A232" s="101" t="s">
        <v>242</v>
      </c>
      <c r="B232" s="102" t="s">
        <v>186</v>
      </c>
      <c r="C232" s="103" t="s">
        <v>497</v>
      </c>
      <c r="D232" s="104">
        <v>22400</v>
      </c>
      <c r="E232" s="105">
        <v>11200</v>
      </c>
      <c r="F232" s="106">
        <f t="shared" si="3"/>
        <v>11200</v>
      </c>
    </row>
    <row r="233" spans="1:6" ht="18">
      <c r="A233" s="101" t="s">
        <v>167</v>
      </c>
      <c r="B233" s="102" t="s">
        <v>186</v>
      </c>
      <c r="C233" s="103" t="s">
        <v>498</v>
      </c>
      <c r="D233" s="104">
        <v>22400</v>
      </c>
      <c r="E233" s="105">
        <v>11200</v>
      </c>
      <c r="F233" s="106">
        <f t="shared" si="3"/>
        <v>11200</v>
      </c>
    </row>
    <row r="234" spans="1:6" ht="18">
      <c r="A234" s="89" t="s">
        <v>499</v>
      </c>
      <c r="B234" s="90" t="s">
        <v>186</v>
      </c>
      <c r="C234" s="91" t="s">
        <v>500</v>
      </c>
      <c r="D234" s="92">
        <v>131500</v>
      </c>
      <c r="E234" s="93">
        <v>56862.5</v>
      </c>
      <c r="F234" s="94">
        <f t="shared" si="3"/>
        <v>74637.5</v>
      </c>
    </row>
    <row r="235" spans="1:6" ht="18">
      <c r="A235" s="89" t="s">
        <v>501</v>
      </c>
      <c r="B235" s="90" t="s">
        <v>186</v>
      </c>
      <c r="C235" s="91" t="s">
        <v>502</v>
      </c>
      <c r="D235" s="92">
        <v>131500</v>
      </c>
      <c r="E235" s="93">
        <v>56862.5</v>
      </c>
      <c r="F235" s="94">
        <f t="shared" si="3"/>
        <v>74637.5</v>
      </c>
    </row>
    <row r="236" spans="1:6" ht="18">
      <c r="A236" s="101" t="s">
        <v>501</v>
      </c>
      <c r="B236" s="102" t="s">
        <v>186</v>
      </c>
      <c r="C236" s="103" t="s">
        <v>503</v>
      </c>
      <c r="D236" s="104">
        <v>131500</v>
      </c>
      <c r="E236" s="105">
        <v>56862.5</v>
      </c>
      <c r="F236" s="106">
        <f t="shared" si="3"/>
        <v>74637.5</v>
      </c>
    </row>
    <row r="237" spans="1:6" ht="72">
      <c r="A237" s="101" t="s">
        <v>504</v>
      </c>
      <c r="B237" s="102" t="s">
        <v>186</v>
      </c>
      <c r="C237" s="103" t="s">
        <v>505</v>
      </c>
      <c r="D237" s="104">
        <v>131500</v>
      </c>
      <c r="E237" s="105">
        <v>56862.5</v>
      </c>
      <c r="F237" s="106">
        <f t="shared" si="3"/>
        <v>74637.5</v>
      </c>
    </row>
    <row r="238" spans="1:6" ht="72">
      <c r="A238" s="101" t="s">
        <v>506</v>
      </c>
      <c r="B238" s="102" t="s">
        <v>186</v>
      </c>
      <c r="C238" s="103" t="s">
        <v>507</v>
      </c>
      <c r="D238" s="104">
        <v>131500</v>
      </c>
      <c r="E238" s="105">
        <v>56862.5</v>
      </c>
      <c r="F238" s="106">
        <f t="shared" si="3"/>
        <v>74637.5</v>
      </c>
    </row>
    <row r="239" spans="1:6" ht="36">
      <c r="A239" s="101" t="s">
        <v>508</v>
      </c>
      <c r="B239" s="102" t="s">
        <v>186</v>
      </c>
      <c r="C239" s="103" t="s">
        <v>509</v>
      </c>
      <c r="D239" s="104">
        <v>131500</v>
      </c>
      <c r="E239" s="105">
        <v>56862.5</v>
      </c>
      <c r="F239" s="106">
        <f t="shared" si="3"/>
        <v>74637.5</v>
      </c>
    </row>
    <row r="240" spans="1:6" ht="36">
      <c r="A240" s="101" t="s">
        <v>510</v>
      </c>
      <c r="B240" s="102" t="s">
        <v>186</v>
      </c>
      <c r="C240" s="103" t="s">
        <v>511</v>
      </c>
      <c r="D240" s="104">
        <v>131500</v>
      </c>
      <c r="E240" s="105">
        <v>56862.5</v>
      </c>
      <c r="F240" s="106">
        <f t="shared" si="3"/>
        <v>74637.5</v>
      </c>
    </row>
    <row r="241" spans="1:6" ht="18">
      <c r="A241" s="101" t="s">
        <v>512</v>
      </c>
      <c r="B241" s="102" t="s">
        <v>186</v>
      </c>
      <c r="C241" s="103" t="s">
        <v>513</v>
      </c>
      <c r="D241" s="104">
        <v>131500</v>
      </c>
      <c r="E241" s="105">
        <v>56862.5</v>
      </c>
      <c r="F241" s="106">
        <f t="shared" si="3"/>
        <v>74637.5</v>
      </c>
    </row>
    <row r="242" spans="1:6" ht="18">
      <c r="A242" s="89" t="s">
        <v>514</v>
      </c>
      <c r="B242" s="90" t="s">
        <v>186</v>
      </c>
      <c r="C242" s="91" t="s">
        <v>515</v>
      </c>
      <c r="D242" s="92">
        <v>17500</v>
      </c>
      <c r="E242" s="93">
        <v>4900</v>
      </c>
      <c r="F242" s="94">
        <f t="shared" si="3"/>
        <v>12600</v>
      </c>
    </row>
    <row r="243" spans="1:6" ht="18">
      <c r="A243" s="89" t="s">
        <v>516</v>
      </c>
      <c r="B243" s="90" t="s">
        <v>186</v>
      </c>
      <c r="C243" s="91" t="s">
        <v>517</v>
      </c>
      <c r="D243" s="92">
        <v>17500</v>
      </c>
      <c r="E243" s="93">
        <v>4900</v>
      </c>
      <c r="F243" s="94">
        <f t="shared" si="3"/>
        <v>12600</v>
      </c>
    </row>
    <row r="244" spans="1:6" ht="18">
      <c r="A244" s="101" t="s">
        <v>516</v>
      </c>
      <c r="B244" s="102" t="s">
        <v>186</v>
      </c>
      <c r="C244" s="103" t="s">
        <v>518</v>
      </c>
      <c r="D244" s="104">
        <v>17500</v>
      </c>
      <c r="E244" s="105">
        <v>4900</v>
      </c>
      <c r="F244" s="106">
        <f t="shared" si="3"/>
        <v>12600</v>
      </c>
    </row>
    <row r="245" spans="1:6" ht="36">
      <c r="A245" s="101" t="s">
        <v>519</v>
      </c>
      <c r="B245" s="102" t="s">
        <v>186</v>
      </c>
      <c r="C245" s="103" t="s">
        <v>520</v>
      </c>
      <c r="D245" s="104">
        <v>17500</v>
      </c>
      <c r="E245" s="105">
        <v>4900</v>
      </c>
      <c r="F245" s="106">
        <f t="shared" si="3"/>
        <v>12600</v>
      </c>
    </row>
    <row r="246" spans="1:6" ht="108">
      <c r="A246" s="101" t="s">
        <v>521</v>
      </c>
      <c r="B246" s="102" t="s">
        <v>186</v>
      </c>
      <c r="C246" s="103" t="s">
        <v>522</v>
      </c>
      <c r="D246" s="104">
        <v>17500</v>
      </c>
      <c r="E246" s="105">
        <v>4900</v>
      </c>
      <c r="F246" s="106">
        <f t="shared" si="3"/>
        <v>12600</v>
      </c>
    </row>
    <row r="247" spans="1:6" ht="54">
      <c r="A247" s="101" t="s">
        <v>198</v>
      </c>
      <c r="B247" s="102" t="s">
        <v>186</v>
      </c>
      <c r="C247" s="103" t="s">
        <v>523</v>
      </c>
      <c r="D247" s="104">
        <v>17500</v>
      </c>
      <c r="E247" s="105">
        <v>4900</v>
      </c>
      <c r="F247" s="106">
        <f t="shared" si="3"/>
        <v>12600</v>
      </c>
    </row>
    <row r="248" spans="1:6" ht="54">
      <c r="A248" s="101" t="s">
        <v>200</v>
      </c>
      <c r="B248" s="102" t="s">
        <v>186</v>
      </c>
      <c r="C248" s="103" t="s">
        <v>524</v>
      </c>
      <c r="D248" s="104">
        <v>17500</v>
      </c>
      <c r="E248" s="105">
        <v>4900</v>
      </c>
      <c r="F248" s="106">
        <f t="shared" si="3"/>
        <v>12600</v>
      </c>
    </row>
    <row r="249" spans="1:6" ht="18">
      <c r="A249" s="101" t="s">
        <v>202</v>
      </c>
      <c r="B249" s="102" t="s">
        <v>186</v>
      </c>
      <c r="C249" s="103" t="s">
        <v>525</v>
      </c>
      <c r="D249" s="104">
        <v>17500</v>
      </c>
      <c r="E249" s="105">
        <v>4900</v>
      </c>
      <c r="F249" s="106">
        <f t="shared" si="3"/>
        <v>12600</v>
      </c>
    </row>
    <row r="250" spans="1:6" ht="18">
      <c r="A250" s="108"/>
      <c r="B250" s="109"/>
      <c r="C250" s="110"/>
      <c r="D250" s="111"/>
      <c r="E250" s="109"/>
      <c r="F250" s="109"/>
    </row>
    <row r="251" spans="1:6" ht="36">
      <c r="A251" s="112" t="s">
        <v>526</v>
      </c>
      <c r="B251" s="113" t="s">
        <v>527</v>
      </c>
      <c r="C251" s="114" t="s">
        <v>187</v>
      </c>
      <c r="D251" s="115">
        <v>-201000</v>
      </c>
      <c r="E251" s="115">
        <v>8535177.0600000005</v>
      </c>
      <c r="F251" s="116" t="s">
        <v>528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 E28:F29 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9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workbookViewId="0">
      <selection activeCell="E25" sqref="E2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62" t="s">
        <v>529</v>
      </c>
      <c r="B1" s="162"/>
      <c r="C1" s="162"/>
      <c r="D1" s="162"/>
      <c r="E1" s="162"/>
      <c r="F1" s="162"/>
    </row>
    <row r="2" spans="1:6" ht="13.15" customHeight="1">
      <c r="A2" s="142" t="s">
        <v>530</v>
      </c>
      <c r="B2" s="142"/>
      <c r="C2" s="142"/>
      <c r="D2" s="142"/>
      <c r="E2" s="142"/>
      <c r="F2" s="142"/>
    </row>
    <row r="3" spans="1:6" ht="9" customHeight="1">
      <c r="A3" s="3"/>
      <c r="B3" s="24"/>
      <c r="C3" s="18"/>
      <c r="D3" s="5"/>
      <c r="E3" s="5"/>
      <c r="F3" s="18"/>
    </row>
    <row r="4" spans="1:6" ht="13.9" customHeight="1">
      <c r="A4" s="136" t="s">
        <v>21</v>
      </c>
      <c r="B4" s="127" t="s">
        <v>22</v>
      </c>
      <c r="C4" s="166" t="s">
        <v>531</v>
      </c>
      <c r="D4" s="163" t="s">
        <v>24</v>
      </c>
      <c r="E4" s="163" t="s">
        <v>25</v>
      </c>
      <c r="F4" s="169" t="s">
        <v>26</v>
      </c>
    </row>
    <row r="5" spans="1:6" ht="4.9000000000000004" customHeight="1">
      <c r="A5" s="137"/>
      <c r="B5" s="128"/>
      <c r="C5" s="167"/>
      <c r="D5" s="164"/>
      <c r="E5" s="164"/>
      <c r="F5" s="170"/>
    </row>
    <row r="6" spans="1:6" ht="6" customHeight="1">
      <c r="A6" s="137"/>
      <c r="B6" s="128"/>
      <c r="C6" s="167"/>
      <c r="D6" s="164"/>
      <c r="E6" s="164"/>
      <c r="F6" s="170"/>
    </row>
    <row r="7" spans="1:6" ht="4.9000000000000004" customHeight="1">
      <c r="A7" s="137"/>
      <c r="B7" s="128"/>
      <c r="C7" s="167"/>
      <c r="D7" s="164"/>
      <c r="E7" s="164"/>
      <c r="F7" s="170"/>
    </row>
    <row r="8" spans="1:6" ht="6" customHeight="1">
      <c r="A8" s="137"/>
      <c r="B8" s="128"/>
      <c r="C8" s="167"/>
      <c r="D8" s="164"/>
      <c r="E8" s="164"/>
      <c r="F8" s="170"/>
    </row>
    <row r="9" spans="1:6" ht="6" customHeight="1">
      <c r="A9" s="137"/>
      <c r="B9" s="128"/>
      <c r="C9" s="167"/>
      <c r="D9" s="164"/>
      <c r="E9" s="164"/>
      <c r="F9" s="170"/>
    </row>
    <row r="10" spans="1:6" ht="18" customHeight="1">
      <c r="A10" s="138"/>
      <c r="B10" s="129"/>
      <c r="C10" s="168"/>
      <c r="D10" s="165"/>
      <c r="E10" s="165"/>
      <c r="F10" s="171"/>
    </row>
    <row r="11" spans="1:6" ht="13.5" customHeight="1">
      <c r="A11" s="8">
        <v>1</v>
      </c>
      <c r="B11" s="9">
        <v>2</v>
      </c>
      <c r="C11" s="10">
        <v>3</v>
      </c>
      <c r="D11" s="11" t="s">
        <v>27</v>
      </c>
      <c r="E11" s="19" t="s">
        <v>28</v>
      </c>
      <c r="F11" s="12" t="s">
        <v>29</v>
      </c>
    </row>
    <row r="12" spans="1:6" ht="24.6" customHeight="1">
      <c r="A12" s="25" t="s">
        <v>532</v>
      </c>
      <c r="B12" s="26" t="s">
        <v>533</v>
      </c>
      <c r="C12" s="27" t="s">
        <v>187</v>
      </c>
      <c r="D12" s="28">
        <v>201000</v>
      </c>
      <c r="E12" s="123">
        <v>-8535177.0600000005</v>
      </c>
      <c r="F12" s="29" t="s">
        <v>187</v>
      </c>
    </row>
    <row r="13" spans="1:6">
      <c r="A13" s="30" t="s">
        <v>33</v>
      </c>
      <c r="B13" s="31"/>
      <c r="C13" s="32"/>
      <c r="D13" s="33"/>
      <c r="E13" s="124"/>
      <c r="F13" s="34"/>
    </row>
    <row r="14" spans="1:6" ht="24.6" customHeight="1">
      <c r="A14" s="20" t="s">
        <v>534</v>
      </c>
      <c r="B14" s="35" t="s">
        <v>535</v>
      </c>
      <c r="C14" s="36" t="s">
        <v>187</v>
      </c>
      <c r="D14" s="21" t="s">
        <v>44</v>
      </c>
      <c r="E14" s="125" t="s">
        <v>44</v>
      </c>
      <c r="F14" s="22" t="s">
        <v>44</v>
      </c>
    </row>
    <row r="15" spans="1:6">
      <c r="A15" s="30" t="s">
        <v>536</v>
      </c>
      <c r="B15" s="31"/>
      <c r="C15" s="32"/>
      <c r="D15" s="33"/>
      <c r="E15" s="124"/>
      <c r="F15" s="34"/>
    </row>
    <row r="16" spans="1:6" ht="24.6" customHeight="1">
      <c r="A16" s="20" t="s">
        <v>537</v>
      </c>
      <c r="B16" s="35" t="s">
        <v>538</v>
      </c>
      <c r="C16" s="36" t="s">
        <v>187</v>
      </c>
      <c r="D16" s="21" t="s">
        <v>44</v>
      </c>
      <c r="E16" s="125" t="s">
        <v>44</v>
      </c>
      <c r="F16" s="22" t="s">
        <v>44</v>
      </c>
    </row>
    <row r="17" spans="1:6">
      <c r="A17" s="30" t="s">
        <v>536</v>
      </c>
      <c r="B17" s="31"/>
      <c r="C17" s="32"/>
      <c r="D17" s="33"/>
      <c r="E17" s="124"/>
      <c r="F17" s="34"/>
    </row>
    <row r="18" spans="1:6">
      <c r="A18" s="25" t="s">
        <v>539</v>
      </c>
      <c r="B18" s="26" t="s">
        <v>540</v>
      </c>
      <c r="C18" s="27" t="s">
        <v>563</v>
      </c>
      <c r="D18" s="28">
        <v>201000</v>
      </c>
      <c r="E18" s="123">
        <v>-8535177.0600000005</v>
      </c>
      <c r="F18" s="29" t="s">
        <v>44</v>
      </c>
    </row>
    <row r="19" spans="1:6" ht="24.6" customHeight="1">
      <c r="A19" s="25" t="s">
        <v>564</v>
      </c>
      <c r="B19" s="26" t="s">
        <v>541</v>
      </c>
      <c r="C19" s="27" t="s">
        <v>565</v>
      </c>
      <c r="D19" s="28">
        <v>-31102800</v>
      </c>
      <c r="E19" s="123">
        <v>-15711951.279999999</v>
      </c>
      <c r="F19" s="29" t="s">
        <v>44</v>
      </c>
    </row>
    <row r="20" spans="1:6" ht="22.5">
      <c r="A20" s="25" t="s">
        <v>566</v>
      </c>
      <c r="B20" s="26" t="s">
        <v>541</v>
      </c>
      <c r="C20" s="27" t="s">
        <v>567</v>
      </c>
      <c r="D20" s="28">
        <v>-31102800</v>
      </c>
      <c r="E20" s="123">
        <v>-15711951.279999999</v>
      </c>
      <c r="F20" s="29" t="s">
        <v>528</v>
      </c>
    </row>
    <row r="21" spans="1:6" ht="22.5">
      <c r="A21" s="13" t="s">
        <v>568</v>
      </c>
      <c r="B21" s="14" t="s">
        <v>541</v>
      </c>
      <c r="C21" s="37" t="s">
        <v>569</v>
      </c>
      <c r="D21" s="28">
        <v>-31102800</v>
      </c>
      <c r="E21" s="123">
        <v>-15711951.279999999</v>
      </c>
      <c r="F21" s="23" t="s">
        <v>528</v>
      </c>
    </row>
    <row r="22" spans="1:6" ht="24.6" customHeight="1">
      <c r="A22" s="13" t="s">
        <v>542</v>
      </c>
      <c r="B22" s="14" t="s">
        <v>541</v>
      </c>
      <c r="C22" s="37" t="s">
        <v>570</v>
      </c>
      <c r="D22" s="28">
        <v>-31102800</v>
      </c>
      <c r="E22" s="123">
        <v>-15711951.279999999</v>
      </c>
      <c r="F22" s="23" t="s">
        <v>528</v>
      </c>
    </row>
    <row r="23" spans="1:6" ht="24.6" customHeight="1">
      <c r="A23" s="13" t="s">
        <v>571</v>
      </c>
      <c r="B23" s="14" t="s">
        <v>543</v>
      </c>
      <c r="C23" s="37" t="s">
        <v>565</v>
      </c>
      <c r="D23" s="15">
        <v>31303800</v>
      </c>
      <c r="E23" s="126">
        <v>7176774.2199999997</v>
      </c>
      <c r="F23" s="23" t="s">
        <v>528</v>
      </c>
    </row>
    <row r="24" spans="1:6" ht="22.5">
      <c r="A24" s="25" t="s">
        <v>572</v>
      </c>
      <c r="B24" s="26" t="s">
        <v>543</v>
      </c>
      <c r="C24" s="27" t="s">
        <v>567</v>
      </c>
      <c r="D24" s="15">
        <v>31303800</v>
      </c>
      <c r="E24" s="126">
        <v>7176774.2199999997</v>
      </c>
      <c r="F24" s="29" t="s">
        <v>528</v>
      </c>
    </row>
    <row r="25" spans="1:6" ht="24.6" customHeight="1">
      <c r="A25" s="13" t="s">
        <v>573</v>
      </c>
      <c r="B25" s="14" t="s">
        <v>543</v>
      </c>
      <c r="C25" s="37" t="s">
        <v>574</v>
      </c>
      <c r="D25" s="15">
        <v>31303800</v>
      </c>
      <c r="E25" s="126">
        <v>7176774.2199999997</v>
      </c>
      <c r="F25" s="23" t="s">
        <v>528</v>
      </c>
    </row>
    <row r="26" spans="1:6" ht="24.6" customHeight="1">
      <c r="A26" s="13" t="s">
        <v>544</v>
      </c>
      <c r="B26" s="14" t="s">
        <v>543</v>
      </c>
      <c r="C26" s="37" t="s">
        <v>570</v>
      </c>
      <c r="D26" s="15">
        <v>31303800</v>
      </c>
      <c r="E26" s="126">
        <v>7176774.2199999997</v>
      </c>
      <c r="F26" s="23" t="s">
        <v>528</v>
      </c>
    </row>
    <row r="27" spans="1:6" ht="24.6" customHeight="1">
      <c r="A27" s="13"/>
      <c r="B27" s="14"/>
      <c r="C27" s="37"/>
      <c r="D27" s="15"/>
      <c r="E27" s="126"/>
      <c r="F27" s="23" t="s">
        <v>528</v>
      </c>
    </row>
    <row r="28" spans="1:6" ht="12.75" customHeight="1">
      <c r="A28" s="38"/>
      <c r="B28" s="39"/>
      <c r="C28" s="40"/>
      <c r="D28" s="41"/>
      <c r="E28" s="41"/>
      <c r="F28" s="42"/>
    </row>
    <row r="40" spans="1:6" ht="12.75" customHeight="1">
      <c r="A40" s="6" t="s">
        <v>545</v>
      </c>
      <c r="D40" s="2"/>
      <c r="E40" s="2"/>
      <c r="F40" s="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546</v>
      </c>
      <c r="B1" t="s">
        <v>28</v>
      </c>
    </row>
    <row r="2" spans="1:2">
      <c r="A2" t="s">
        <v>547</v>
      </c>
      <c r="B2" t="s">
        <v>548</v>
      </c>
    </row>
    <row r="3" spans="1:2">
      <c r="A3" t="s">
        <v>549</v>
      </c>
      <c r="B3" t="s">
        <v>5</v>
      </c>
    </row>
    <row r="4" spans="1:2">
      <c r="A4" t="s">
        <v>550</v>
      </c>
      <c r="B4" t="s">
        <v>551</v>
      </c>
    </row>
    <row r="5" spans="1:2">
      <c r="A5" t="s">
        <v>552</v>
      </c>
      <c r="B5" t="s">
        <v>553</v>
      </c>
    </row>
    <row r="6" spans="1:2">
      <c r="A6" t="s">
        <v>554</v>
      </c>
      <c r="B6" t="s">
        <v>555</v>
      </c>
    </row>
    <row r="7" spans="1:2">
      <c r="A7" t="s">
        <v>556</v>
      </c>
      <c r="B7" t="s">
        <v>555</v>
      </c>
    </row>
    <row r="8" spans="1:2">
      <c r="A8" t="s">
        <v>557</v>
      </c>
      <c r="B8" t="s">
        <v>558</v>
      </c>
    </row>
    <row r="9" spans="1:2">
      <c r="A9" t="s">
        <v>559</v>
      </c>
      <c r="B9" t="s">
        <v>560</v>
      </c>
    </row>
    <row r="10" spans="1:2">
      <c r="A10" t="s">
        <v>561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rep:2.50.0.164</dc:description>
  <cp:lastModifiedBy>User</cp:lastModifiedBy>
  <cp:lastPrinted>2020-07-06T07:17:09Z</cp:lastPrinted>
  <dcterms:created xsi:type="dcterms:W3CDTF">2020-06-29T12:16:30Z</dcterms:created>
  <dcterms:modified xsi:type="dcterms:W3CDTF">2020-07-06T07:17:17Z</dcterms:modified>
</cp:coreProperties>
</file>