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Доходы!$A$82</definedName>
    <definedName name="REND_1" localSheetId="2">Источники!$A$23</definedName>
    <definedName name="REND_1" localSheetId="1">Расходы!$A$161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59" i="8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2" i="7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<sst xmlns="http://schemas.openxmlformats.org/spreadsheetml/2006/main" count="776" uniqueCount="438">
  <si>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</si>
  <si>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</si>
  <si>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</si>
  <si>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</si>
  <si>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</si>
  <si>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</si>
  <si>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</si>
  <si>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</si>
  <si>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</si>
  <si>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</si>
  <si>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</si>
  <si>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</si>
  <si>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</si>
  <si>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</si>
  <si>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</si>
  <si>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</si>
  <si>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</si>
  <si>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</si>
  <si>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</si>
  <si>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</si>
  <si>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</si>
  <si>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</si>
  <si>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</si>
  <si>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</si>
  <si>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</si>
  <si>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</si>
  <si>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</si>
  <si>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</si>
  <si>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</si>
  <si>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</si>
  <si>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</si>
  <si>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29.04.2017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</si>
  <si>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</si>
  <si>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</si>
  <si>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</si>
  <si>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</si>
  <si>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</si>
  <si>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</si>
  <si>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</si>
  <si>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</si>
  <si>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</si>
  <si>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</si>
  <si>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</si>
  <si>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</si>
  <si>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</si>
  <si>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</si>
  <si>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</si>
  <si>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</si>
  <si>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</si>
  <si>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</si>
  <si>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</si>
  <si>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</si>
  <si>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</si>
  <si>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</si>
  <si>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</si>
  <si>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</si>
  <si>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</si>
  <si>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</si>
  <si>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</si>
  <si>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</si>
  <si>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</si>
  <si>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</si>
  <si>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</si>
  <si>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</si>
  <si>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</si>
  <si>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</si>
  <si>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</si>
  <si>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</si>
  <si>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</si>
  <si>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</si>
  <si>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</si>
  <si>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</si>
  <si>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</si>
  <si>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</si>
  <si>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</si>
  <si>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</si>
  <si>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</si>
  <si>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</si>
  <si>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</si>
  <si>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</si>
  <si>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</si>
  <si>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</si>
  <si>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</si>
  <si>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</si>
  <si>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</si>
  <si>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</si>
  <si>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</si>
  <si>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</si>
  <si>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</si>
  <si>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</si>
  <si>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</si>
  <si>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</si>
  <si>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</si>
  <si>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</si>
  <si>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</si>
  <si>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</si>
  <si>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</si>
  <si>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</si>
  <si>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</si>
  <si>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</si>
  <si>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</si>
  <si>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</si>
  <si>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</si>
  <si>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</si>
  <si>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</si>
  <si>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</si>
  <si>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</si>
  <si>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</si>
  <si>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</si>
  <si>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</si>
  <si>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</si>
  <si>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</si>
  <si>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</si>
  <si>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</si>
  <si>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</si>
  <si>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</si>
  <si>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</si>
  <si>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</si>
  <si>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</si>
  <si>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</si>
  <si>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</si>
  <si>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</si>
  <si>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</si>
  <si>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</si>
  <si>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</si>
  <si>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</si>
  <si>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</si>
  <si>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</si>
  <si>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</si>
  <si>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</si>
  <si>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</si>
  <si>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</si>
  <si>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</si>
  <si>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</si>
  <si>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</si>
  <si>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</si>
  <si>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</si>
  <si>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</si>
  <si>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</si>
  <si>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</si>
  <si>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</si>
  <si>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</si>
  <si>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</si>
  <si>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</si>
  <si>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</si>
  <si>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</si>
  <si>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</si>
  <si>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</si>
  <si>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</si>
  <si>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</si>
  <si>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</si>
  <si>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</si>
  <si>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</si>
  <si>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</si>
  <si>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</si>
  <si>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</si>
  <si>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</si>
  <si>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</si>
  <si>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</si>
  <si>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</si>
  <si>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</si>
  <si>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</si>
  <si>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</si>
  <si>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</si>
  <si>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</si>
  <si>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</si>
  <si>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</si>
  <si>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</si>
  <si>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</si>
  <si>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</si>
  <si>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</si>
  <si>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</si>
  <si>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</si>
  <si>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</si>
  <si>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</si>
  <si>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"Социальная поддержка граждан"</t>
  </si>
  <si>
    <t xml:space="preserve">951 0104 0100000000 000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</si>
  <si>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</si>
  <si>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951 0104 0110000000 000 </t>
  </si>
  <si>
    <t>Выплата единовременного пособия за полные годы стажа муниципальным служащим при увольнении на пенсию с должности муниципальной службы муниципальной программы Литвиновского сельского поселения "Социальная поддержка граждан"</t>
  </si>
  <si>
    <t xml:space="preserve">951 0104 0110028340 000 </t>
  </si>
  <si>
    <t>Иные выплаты персоналу государственных (муниципальных) органов, за исключением фонда оплаты труда</t>
  </si>
  <si>
    <t xml:space="preserve">951 0104 0110028340 122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</si>
  <si>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</si>
  <si>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951 0104 0110028340 129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</si>
  <si>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</si>
  <si>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</si>
  <si>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</si>
  <si>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</si>
  <si>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</si>
  <si>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</si>
  <si>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Фонд оплаты труда государственных (муниципальных) органов</t>
  </si>
  <si>
    <t xml:space="preserve">951 0104 1020000110 121 </t>
  </si>
  <si>
    <t xml:space="preserve">951 0104 1020000110 122 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</si>
  <si>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</si>
  <si>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</si>
  <si>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</si>
  <si>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</si>
  <si>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</si>
  <si>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</si>
  <si>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</si>
  <si>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</si>
  <si>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</si>
  <si>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</si>
  <si>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</si>
  <si>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</si>
  <si>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</si>
  <si>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</si>
  <si>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</si>
  <si>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</si>
  <si>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</si>
  <si>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</si>
  <si>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</si>
  <si>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</si>
  <si>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</si>
  <si>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</si>
  <si>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</si>
  <si>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</si>
  <si>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</si>
  <si>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</si>
  <si>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</si>
  <si>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</si>
  <si>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</si>
  <si>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</si>
  <si>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</si>
  <si>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</si>
  <si>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</si>
  <si>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</si>
  <si>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</si>
  <si>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</si>
  <si>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</si>
  <si>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</si>
  <si>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</si>
  <si>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</si>
  <si>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</si>
  <si>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</si>
  <si>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</si>
  <si>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</si>
  <si>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951 0113 0310028040 244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</si>
  <si>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</si>
  <si>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951 0113 0400000000 000 </t>
  </si>
  <si>
    <t>Подпрограмма «Пожарная безопасность»</t>
  </si>
  <si>
    <t xml:space="preserve">951 0113 0410000000 000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</si>
  <si>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</si>
  <si>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951 0113 0410028050 000 </t>
  </si>
  <si>
    <t xml:space="preserve">951 0113 0410028050 244 </t>
  </si>
  <si>
    <t>Муниципальная программа Литвиновского сельского поселения «Энергоэффективность и развитие энергетики»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</si>
  <si>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</si>
  <si>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</si>
  <si>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</si>
  <si>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</si>
  <si>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</si>
  <si>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951 0113 0810028130 244 </t>
  </si>
  <si>
    <t>Муниципальная программа Литвиновского сельского поселения «Муниципальная политика»</t>
  </si>
  <si>
    <t xml:space="preserve">951 0113 0900000000 000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</si>
  <si>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</si>
  <si>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951 0113 0910000000 000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</si>
  <si>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</si>
  <si>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951 0113 0910028150 000 </t>
  </si>
  <si>
    <t xml:space="preserve">951 0113 0910028150 244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</si>
  <si>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</si>
  <si>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951 0113 0910028160 000 </t>
  </si>
  <si>
    <t xml:space="preserve">951 0113 0910028160 244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</si>
  <si>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</si>
  <si>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</si>
  <si>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</si>
  <si>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</si>
  <si>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</si>
  <si>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</si>
  <si>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</si>
  <si>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</si>
  <si>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</si>
  <si>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</si>
  <si>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</si>
  <si>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</si>
  <si>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951 0113 1020099990 851 </t>
  </si>
  <si>
    <t xml:space="preserve">951 0113 1020099990 852 </t>
  </si>
  <si>
    <t xml:space="preserve">951 0113 9900000000 000 </t>
  </si>
  <si>
    <t xml:space="preserve">951 0113 9990000000 000 </t>
  </si>
  <si>
    <t xml:space="preserve">951 0113 9990098010 000 </t>
  </si>
  <si>
    <t xml:space="preserve">951 0113 9990098010 244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</si>
  <si>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</si>
  <si>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</si>
  <si>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</si>
  <si>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</si>
  <si>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</si>
  <si>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</si>
  <si>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</si>
  <si>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</si>
  <si>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</si>
  <si>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</si>
  <si>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</si>
  <si>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</si>
  <si>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</si>
  <si>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</si>
  <si>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</si>
  <si>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</si>
  <si>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</si>
  <si>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</si>
  <si>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</si>
  <si>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</si>
  <si>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</si>
  <si>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951 0309 0420028060 244 </t>
  </si>
  <si>
    <t>Подпрограмма «Обеспечение безопасности людей на водных объектах»</t>
  </si>
  <si>
    <t xml:space="preserve">951 0309 0430000000 000 </t>
  </si>
  <si>
    <t>Мероприятия по обеспечению эффективного предупреждения и ликвидации происшествий на водных объектах  в рамках подпрограммы «Обеспечение безопасности людей на водных объектах»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</si>
  <si>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951 0309 0430028080 000 </t>
  </si>
  <si>
    <t xml:space="preserve">951 0309 0430028080 244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</si>
  <si>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</si>
  <si>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</si>
  <si>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</si>
  <si>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</si>
  <si>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</si>
  <si>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</si>
  <si>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</si>
  <si>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</si>
  <si>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Мероприятия по  содержанию автомобильных дорог общего пользования местного значения и искусственных сооружений на них  в рамках подпрограммы «Развитие транспортной инфраструктуры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</si>
  <si>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951 0409 0710028100 000 </t>
  </si>
  <si>
    <t xml:space="preserve">951 0409 0710028100 244 </t>
  </si>
  <si>
    <t>Иные межбюджетные трансферты на финансирование расходов, связанных с передачей полномочий органов местного самоуправления поселений органам местного самоуправления муниципального района по ремонту и содержанию автомобильных дорог общего пользования местного значения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</si>
  <si>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951 0409 0710087050 000 </t>
  </si>
  <si>
    <t xml:space="preserve">951 0409 0710087050 540 </t>
  </si>
  <si>
    <t>Расходы на софинансирование субсидий на ремонт и содержание внутрипоселковых автомобильных дорог общего пользования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</si>
  <si>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07100S3510 000 </t>
  </si>
  <si>
    <t xml:space="preserve">951 0409 07100S3510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</si>
  <si>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</si>
  <si>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</si>
  <si>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ремонту автодороги по ул. Буденного с. Литвиновка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</si>
  <si>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951 0409 0720086200 000 </t>
  </si>
  <si>
    <t xml:space="preserve">951 0409 0720086200 244 </t>
  </si>
  <si>
    <t>Другие вопросы в области национальной экономики</t>
  </si>
  <si>
    <t xml:space="preserve">951 0412 0000000000 000 </t>
  </si>
  <si>
    <t xml:space="preserve">951 0412 0400000000 000 </t>
  </si>
  <si>
    <t xml:space="preserve">951 0412 0410000000 000 </t>
  </si>
  <si>
    <t xml:space="preserve">951 0412 0410028050 000 </t>
  </si>
  <si>
    <t xml:space="preserve">951 0412 0410028050 244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</si>
  <si>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</si>
  <si>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</si>
  <si>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непрограммных расходов органов местного самоуправления Литвиновского сельского поселения</t>
  </si>
  <si>
    <t xml:space="preserve">951 0412 9990028480 000 </t>
  </si>
  <si>
    <t xml:space="preserve">951 0412 9990028480 244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</si>
  <si>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</si>
  <si>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</si>
  <si>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</si>
  <si>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</si>
  <si>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</si>
  <si>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</si>
  <si>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</si>
  <si>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</si>
  <si>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951 0503 0810028140 244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</si>
  <si>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</si>
  <si>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</si>
  <si>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</si>
  <si>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</si>
  <si>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</si>
  <si>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</si>
  <si>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</si>
  <si>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</si>
  <si>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</si>
  <si>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</si>
  <si>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</si>
  <si>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</si>
  <si>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</si>
  <si>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</si>
  <si>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</si>
  <si>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</si>
  <si>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</si>
  <si>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</si>
  <si>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</si>
  <si>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</si>
  <si>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</si>
  <si>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</si>
  <si>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</si>
  <si>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</si>
  <si>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</si>
  <si>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</si>
  <si>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</si>
  <si>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</si>
  <si>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</si>
  <si>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</si>
  <si>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</si>
  <si>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</si>
  <si>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</si>
  <si>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</si>
  <si>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</si>
  <si>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</si>
  <si>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</si>
  <si>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</si>
  <si>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</si>
  <si>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</si>
  <si>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</si>
  <si>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</si>
  <si>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</si>
  <si>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</si>
  <si>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</si>
  <si>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</si>
  <si>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</si>
  <si>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</si>
  <si>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</si>
  <si>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</si>
  <si>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</si>
  <si>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</si>
  <si>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</si>
  <si>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</si>
  <si>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</si>
  <si>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</si>
  <si>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</si>
  <si>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</si>
  <si>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</si>
  <si>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</si>
  <si>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</si>
  <si>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</si>
  <si>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</si>
  <si>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</si>
  <si>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</si>
  <si>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</si>
  <si>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</si>
  <si>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</si>
  <si>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</si>
  <si>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</si>
  <si>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</si>
  <si>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</si>
  <si>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</si>
  <si>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</si>
  <si>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</si>
  <si>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</si>
  <si>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</si>
  <si>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</si>
  <si>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</si>
  <si>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</si>
  <si>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</si>
  <si>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</si>
  <si>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</si>
  <si>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EXPORT_PARAM_SRC_KIND</t>
  </si>
  <si>
    <t>3</t>
  </si>
  <si>
    <t>EXPORT_SRC_CODE</t>
  </si>
  <si>
    <t>58004-08</t>
  </si>
  <si>
    <t>на 01.05.2017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</si>
</sst>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" fontId="1" fillId="0" borderId="18" xfId="0" applyNumberFormat="1" applyFont="1" applyBorder="1" applyAlignment="1">
      <alignment horizontal="right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1" fillId="0" borderId="30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165" fontId="1" fillId="0" borderId="19" xfId="0" applyNumberFormat="1" applyFont="1" applyBorder="1" applyAlignment="1">
      <alignment horizontal="left" wrapText="1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/>
    <xf numFmtId="49" fontId="6" fillId="0" borderId="0" xfId="0" applyNumberFormat="1" applyFont="1" applyAlignment="1">
      <alignment horizontal="right"/>
    </xf>
    <xf numFmtId="49" fontId="6" fillId="0" borderId="1" xfId="0" applyNumberFormat="1" applyFont="1" applyBorder="1" applyAlignment="1">
      <alignment horizontal="centerContinuous"/>
    </xf>
    <xf numFmtId="164" fontId="6" fillId="0" borderId="7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Continuous"/>
    </xf>
    <xf numFmtId="49" fontId="6" fillId="0" borderId="0" xfId="0" applyNumberFormat="1" applyFont="1" applyAlignment="1">
      <alignment horizontal="left"/>
    </xf>
    <xf numFmtId="49" fontId="6" fillId="0" borderId="3" xfId="0" applyNumberFormat="1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left" wrapText="1"/>
    </xf>
    <xf numFmtId="49" fontId="6" fillId="0" borderId="16" xfId="0" applyNumberFormat="1" applyFont="1" applyBorder="1" applyAlignment="1">
      <alignment horizontal="center" wrapText="1"/>
    </xf>
    <xf numFmtId="49" fontId="6" fillId="0" borderId="30" xfId="0" applyNumberFormat="1" applyFont="1" applyBorder="1" applyAlignment="1">
      <alignment horizontal="center"/>
    </xf>
    <xf numFmtId="4" fontId="6" fillId="0" borderId="18" xfId="0" applyNumberFormat="1" applyFont="1" applyBorder="1" applyAlignment="1">
      <alignment horizontal="right"/>
    </xf>
    <xf numFmtId="4" fontId="6" fillId="0" borderId="17" xfId="0" applyNumberFormat="1" applyFont="1" applyBorder="1" applyAlignment="1">
      <alignment horizontal="right"/>
    </xf>
    <xf numFmtId="49" fontId="6" fillId="0" borderId="26" xfId="0" applyNumberFormat="1" applyFont="1" applyBorder="1" applyAlignment="1">
      <alignment horizontal="left" wrapText="1"/>
    </xf>
    <xf numFmtId="49" fontId="6" fillId="0" borderId="21" xfId="0" applyNumberFormat="1" applyFont="1" applyBorder="1" applyAlignment="1">
      <alignment horizontal="center" wrapText="1"/>
    </xf>
    <xf numFmtId="49" fontId="6" fillId="0" borderId="35" xfId="0" applyNumberFormat="1" applyFont="1" applyBorder="1" applyAlignment="1">
      <alignment horizontal="center"/>
    </xf>
    <xf numFmtId="4" fontId="6" fillId="0" borderId="23" xfId="0" applyNumberFormat="1" applyFont="1" applyBorder="1" applyAlignment="1">
      <alignment horizontal="right"/>
    </xf>
    <xf numFmtId="4" fontId="6" fillId="0" borderId="25" xfId="0" applyNumberFormat="1" applyFont="1" applyBorder="1" applyAlignment="1">
      <alignment horizontal="right"/>
    </xf>
    <xf numFmtId="49" fontId="6" fillId="0" borderId="27" xfId="0" applyNumberFormat="1" applyFont="1" applyBorder="1" applyAlignment="1">
      <alignment horizontal="left" wrapText="1"/>
    </xf>
    <xf numFmtId="49" fontId="6" fillId="0" borderId="22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/>
    </xf>
    <xf numFmtId="4" fontId="6" fillId="0" borderId="24" xfId="0" applyNumberFormat="1" applyFont="1" applyBorder="1" applyAlignment="1">
      <alignment horizontal="right"/>
    </xf>
    <xf numFmtId="4" fontId="6" fillId="0" borderId="14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49" fontId="6" fillId="0" borderId="0" xfId="0" applyNumberFormat="1" applyFont="1" applyBorder="1"/>
    <xf numFmtId="49" fontId="6" fillId="0" borderId="8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left" wrapText="1"/>
    </xf>
    <xf numFmtId="49" fontId="5" fillId="0" borderId="16" xfId="0" applyNumberFormat="1" applyFont="1" applyBorder="1" applyAlignment="1">
      <alignment horizontal="center" wrapText="1"/>
    </xf>
    <xf numFmtId="49" fontId="5" fillId="0" borderId="18" xfId="0" applyNumberFormat="1" applyFont="1" applyBorder="1" applyAlignment="1">
      <alignment horizontal="center" wrapText="1"/>
    </xf>
    <xf numFmtId="4" fontId="5" fillId="0" borderId="18" xfId="0" applyNumberFormat="1" applyFont="1" applyBorder="1" applyAlignment="1">
      <alignment horizontal="right"/>
    </xf>
    <xf numFmtId="4" fontId="5" fillId="0" borderId="20" xfId="0" applyNumberFormat="1" applyFont="1" applyBorder="1" applyAlignment="1">
      <alignment horizontal="right"/>
    </xf>
    <xf numFmtId="0" fontId="6" fillId="0" borderId="29" xfId="0" applyFont="1" applyBorder="1" applyAlignment="1">
      <alignment horizontal="left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5" fillId="0" borderId="27" xfId="0" applyNumberFormat="1" applyFont="1" applyBorder="1" applyAlignment="1">
      <alignment horizontal="left" wrapText="1"/>
    </xf>
    <xf numFmtId="49" fontId="5" fillId="0" borderId="22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" fontId="5" fillId="0" borderId="24" xfId="0" applyNumberFormat="1" applyFont="1" applyBorder="1" applyAlignment="1">
      <alignment horizontal="right"/>
    </xf>
    <xf numFmtId="4" fontId="5" fillId="0" borderId="14" xfId="0" applyNumberFormat="1" applyFont="1" applyBorder="1" applyAlignment="1">
      <alignment horizontal="right"/>
    </xf>
    <xf numFmtId="49" fontId="6" fillId="0" borderId="18" xfId="0" applyNumberFormat="1" applyFont="1" applyBorder="1" applyAlignment="1">
      <alignment horizontal="center" wrapText="1"/>
    </xf>
    <xf numFmtId="4" fontId="6" fillId="0" borderId="20" xfId="0" applyNumberFormat="1" applyFont="1" applyBorder="1" applyAlignment="1">
      <alignment horizontal="right"/>
    </xf>
    <xf numFmtId="49" fontId="6" fillId="0" borderId="44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41" xfId="0" applyNumberFormat="1" applyFont="1" applyBorder="1" applyAlignment="1">
      <alignment horizontal="left" wrapText="1"/>
    </xf>
    <xf numFmtId="49" fontId="6" fillId="0" borderId="41" xfId="0" applyNumberFormat="1" applyFont="1" applyBorder="1" applyAlignment="1">
      <alignment wrapText="1"/>
    </xf>
    <xf numFmtId="49" fontId="6" fillId="0" borderId="10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6" fillId="0" borderId="4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83"/>
  <sheetViews>
    <sheetView showGridLines="0" topLeftCell="A4" zoomScaleNormal="100" workbookViewId="0">
      <selection activeCell="C21" sqref="C21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8"/>
      <c r="B1" s="118"/>
      <c r="C1" s="118"/>
      <c r="D1" s="118"/>
      <c r="E1" s="55"/>
      <c r="F1" s="56"/>
      <c r="H1" s="1" t="s">
        <v>30</v>
      </c>
    </row>
    <row r="2" spans="1:8" ht="16.899999999999999" customHeight="1" thickBot="1">
      <c r="A2" s="118" t="s">
        <v>27</v>
      </c>
      <c r="B2" s="118"/>
      <c r="C2" s="118"/>
      <c r="D2" s="118"/>
      <c r="E2" s="57"/>
      <c r="F2" s="58" t="s">
        <v>3</v>
      </c>
    </row>
    <row r="3" spans="1:8" ht="15">
      <c r="A3" s="59"/>
      <c r="B3" s="59"/>
      <c r="C3" s="59"/>
      <c r="D3" s="60"/>
      <c r="E3" s="61" t="s">
        <v>9</v>
      </c>
      <c r="F3" s="62" t="s">
        <v>16</v>
      </c>
      <c r="H3" s="1" t="s">
        <v>41</v>
      </c>
    </row>
    <row r="4" spans="1:8" ht="14.25" customHeight="1">
      <c r="A4" s="119" t="s">
        <v>437</v>
      </c>
      <c r="B4" s="119"/>
      <c r="C4" s="119"/>
      <c r="D4" s="119"/>
      <c r="E4" s="57" t="s">
        <v>8</v>
      </c>
      <c r="F4" s="63">
        <v>42856</v>
      </c>
      <c r="H4" s="1" t="s">
        <v>31</v>
      </c>
    </row>
    <row r="5" spans="1:8" ht="15">
      <c r="A5" s="59"/>
      <c r="B5" s="59"/>
      <c r="C5" s="59"/>
      <c r="D5" s="60"/>
      <c r="E5" s="57" t="s">
        <v>6</v>
      </c>
      <c r="F5" s="64" t="s">
        <v>36</v>
      </c>
      <c r="H5" s="1" t="s">
        <v>39</v>
      </c>
    </row>
    <row r="6" spans="1:8" ht="15">
      <c r="A6" s="59" t="s">
        <v>22</v>
      </c>
      <c r="B6" s="120" t="s">
        <v>32</v>
      </c>
      <c r="C6" s="121"/>
      <c r="D6" s="121"/>
      <c r="E6" s="57" t="s">
        <v>23</v>
      </c>
      <c r="F6" s="64" t="s">
        <v>37</v>
      </c>
      <c r="H6" s="1" t="s">
        <v>2</v>
      </c>
    </row>
    <row r="7" spans="1:8" ht="15">
      <c r="A7" s="59" t="s">
        <v>14</v>
      </c>
      <c r="B7" s="122" t="s">
        <v>33</v>
      </c>
      <c r="C7" s="122"/>
      <c r="D7" s="122"/>
      <c r="E7" s="57" t="s">
        <v>29</v>
      </c>
      <c r="F7" s="65" t="s">
        <v>38</v>
      </c>
    </row>
    <row r="8" spans="1:8" ht="15">
      <c r="A8" s="59" t="s">
        <v>34</v>
      </c>
      <c r="B8" s="59"/>
      <c r="C8" s="59"/>
      <c r="D8" s="60"/>
      <c r="E8" s="57"/>
      <c r="F8" s="66" t="s">
        <v>30</v>
      </c>
    </row>
    <row r="9" spans="1:8" ht="15.75" thickBot="1">
      <c r="A9" s="59" t="s">
        <v>35</v>
      </c>
      <c r="B9" s="59"/>
      <c r="C9" s="67"/>
      <c r="D9" s="60"/>
      <c r="E9" s="57" t="s">
        <v>7</v>
      </c>
      <c r="F9" s="68" t="s">
        <v>0</v>
      </c>
      <c r="H9" s="1" t="s">
        <v>40</v>
      </c>
    </row>
    <row r="10" spans="1:8" ht="20.25" customHeight="1" thickBot="1">
      <c r="A10" s="123" t="s">
        <v>20</v>
      </c>
      <c r="B10" s="123"/>
      <c r="C10" s="123"/>
      <c r="D10" s="123"/>
      <c r="E10" s="69"/>
      <c r="F10" s="70"/>
    </row>
    <row r="11" spans="1:8" ht="4.3499999999999996" customHeight="1">
      <c r="A11" s="124" t="s">
        <v>4</v>
      </c>
      <c r="B11" s="127" t="s">
        <v>11</v>
      </c>
      <c r="C11" s="127" t="s">
        <v>24</v>
      </c>
      <c r="D11" s="130" t="s">
        <v>17</v>
      </c>
      <c r="E11" s="130" t="s">
        <v>12</v>
      </c>
      <c r="F11" s="115" t="s">
        <v>15</v>
      </c>
    </row>
    <row r="12" spans="1:8" ht="3.6" customHeight="1">
      <c r="A12" s="125"/>
      <c r="B12" s="128"/>
      <c r="C12" s="128"/>
      <c r="D12" s="131"/>
      <c r="E12" s="131"/>
      <c r="F12" s="116"/>
    </row>
    <row r="13" spans="1:8" ht="3" customHeight="1">
      <c r="A13" s="125"/>
      <c r="B13" s="128"/>
      <c r="C13" s="128"/>
      <c r="D13" s="131"/>
      <c r="E13" s="131"/>
      <c r="F13" s="116"/>
    </row>
    <row r="14" spans="1:8" ht="3" customHeight="1">
      <c r="A14" s="125"/>
      <c r="B14" s="128"/>
      <c r="C14" s="128"/>
      <c r="D14" s="131"/>
      <c r="E14" s="131"/>
      <c r="F14" s="116"/>
    </row>
    <row r="15" spans="1:8" ht="3" customHeight="1">
      <c r="A15" s="125"/>
      <c r="B15" s="128"/>
      <c r="C15" s="128"/>
      <c r="D15" s="131"/>
      <c r="E15" s="131"/>
      <c r="F15" s="116"/>
    </row>
    <row r="16" spans="1:8" ht="3" customHeight="1">
      <c r="A16" s="125"/>
      <c r="B16" s="128"/>
      <c r="C16" s="128"/>
      <c r="D16" s="131"/>
      <c r="E16" s="131"/>
      <c r="F16" s="116"/>
    </row>
    <row r="17" spans="1:6" ht="23.45" customHeight="1">
      <c r="A17" s="126"/>
      <c r="B17" s="129"/>
      <c r="C17" s="129"/>
      <c r="D17" s="132"/>
      <c r="E17" s="132"/>
      <c r="F17" s="117"/>
    </row>
    <row r="18" spans="1:6" ht="12.6" customHeight="1" thickBot="1">
      <c r="A18" s="71">
        <v>1</v>
      </c>
      <c r="B18" s="72">
        <v>2</v>
      </c>
      <c r="C18" s="73">
        <v>3</v>
      </c>
      <c r="D18" s="74" t="s">
        <v>1</v>
      </c>
      <c r="E18" s="75" t="s">
        <v>2</v>
      </c>
      <c r="F18" s="76" t="s">
        <v>13</v>
      </c>
    </row>
    <row r="19" spans="1:6" ht="15">
      <c r="A19" s="77" t="s">
        <v>5</v>
      </c>
      <c r="B19" s="78" t="s">
        <v>10</v>
      </c>
      <c r="C19" s="79" t="s">
        <v>42</v>
      </c>
      <c r="D19" s="80">
        <v>11026000</v>
      </c>
      <c r="E19" s="81">
        <v>4494946.24</v>
      </c>
      <c r="F19" s="80">
        <f>IF(OR(D19="-",E19&gt;=D19),"-",D19-IF(E19="-",0,E19))</f>
        <v>6531053.7599999998</v>
      </c>
    </row>
    <row r="20" spans="1:6" ht="15">
      <c r="A20" s="82" t="s">
        <v>43</v>
      </c>
      <c r="B20" s="83"/>
      <c r="C20" s="84"/>
      <c r="D20" s="85"/>
      <c r="E20" s="85"/>
      <c r="F20" s="86"/>
    </row>
    <row r="21" spans="1:6" ht="30">
      <c r="A21" s="87" t="s">
        <v>44</v>
      </c>
      <c r="B21" s="88" t="s">
        <v>10</v>
      </c>
      <c r="C21" s="89" t="s">
        <v>45</v>
      </c>
      <c r="D21" s="90">
        <v>3718500</v>
      </c>
      <c r="E21" s="90">
        <v>550521.24</v>
      </c>
      <c r="F21" s="91">
        <f t="shared" ref="F21:F52" si="0">IF(OR(D21="-",E21&gt;=D21),"-",D21-IF(E21="-",0,E21))</f>
        <v>3167978.76</v>
      </c>
    </row>
    <row r="22" spans="1:6" ht="15">
      <c r="A22" s="87" t="s">
        <v>46</v>
      </c>
      <c r="B22" s="88" t="s">
        <v>10</v>
      </c>
      <c r="C22" s="89" t="s">
        <v>47</v>
      </c>
      <c r="D22" s="90">
        <v>892600</v>
      </c>
      <c r="E22" s="90">
        <v>155134.07</v>
      </c>
      <c r="F22" s="91">
        <f t="shared" si="0"/>
        <v>737465.92999999993</v>
      </c>
    </row>
    <row r="23" spans="1:6" ht="15">
      <c r="A23" s="87" t="s">
        <v>48</v>
      </c>
      <c r="B23" s="88" t="s">
        <v>10</v>
      </c>
      <c r="C23" s="89" t="s">
        <v>49</v>
      </c>
      <c r="D23" s="90">
        <v>892600</v>
      </c>
      <c r="E23" s="90">
        <v>155134.07</v>
      </c>
      <c r="F23" s="91">
        <f t="shared" si="0"/>
        <v>737465.92999999993</v>
      </c>
    </row>
    <row r="24" spans="1:6" ht="120">
      <c r="A24" s="87" t="s">
        <v>50</v>
      </c>
      <c r="B24" s="88" t="s">
        <v>10</v>
      </c>
      <c r="C24" s="89" t="s">
        <v>51</v>
      </c>
      <c r="D24" s="90">
        <v>862600</v>
      </c>
      <c r="E24" s="90">
        <v>147037.84</v>
      </c>
      <c r="F24" s="91">
        <f t="shared" si="0"/>
        <v>715562.16</v>
      </c>
    </row>
    <row r="25" spans="1:6" ht="165">
      <c r="A25" s="92" t="s">
        <v>52</v>
      </c>
      <c r="B25" s="88" t="s">
        <v>10</v>
      </c>
      <c r="C25" s="89" t="s">
        <v>53</v>
      </c>
      <c r="D25" s="90" t="s">
        <v>54</v>
      </c>
      <c r="E25" s="90">
        <v>146541.13</v>
      </c>
      <c r="F25" s="91" t="str">
        <f t="shared" si="0"/>
        <v>-</v>
      </c>
    </row>
    <row r="26" spans="1:6" ht="135">
      <c r="A26" s="92" t="s">
        <v>55</v>
      </c>
      <c r="B26" s="88" t="s">
        <v>10</v>
      </c>
      <c r="C26" s="89" t="s">
        <v>56</v>
      </c>
      <c r="D26" s="90" t="s">
        <v>54</v>
      </c>
      <c r="E26" s="90">
        <v>355.93</v>
      </c>
      <c r="F26" s="91" t="str">
        <f t="shared" si="0"/>
        <v>-</v>
      </c>
    </row>
    <row r="27" spans="1:6" ht="180">
      <c r="A27" s="92" t="s">
        <v>57</v>
      </c>
      <c r="B27" s="88" t="s">
        <v>10</v>
      </c>
      <c r="C27" s="89" t="s">
        <v>58</v>
      </c>
      <c r="D27" s="90" t="s">
        <v>54</v>
      </c>
      <c r="E27" s="90">
        <v>140.78</v>
      </c>
      <c r="F27" s="91" t="str">
        <f t="shared" si="0"/>
        <v>-</v>
      </c>
    </row>
    <row r="28" spans="1:6" ht="180">
      <c r="A28" s="92" t="s">
        <v>59</v>
      </c>
      <c r="B28" s="88" t="s">
        <v>10</v>
      </c>
      <c r="C28" s="89" t="s">
        <v>60</v>
      </c>
      <c r="D28" s="90" t="s">
        <v>54</v>
      </c>
      <c r="E28" s="90">
        <v>2805.9</v>
      </c>
      <c r="F28" s="91" t="str">
        <f t="shared" si="0"/>
        <v>-</v>
      </c>
    </row>
    <row r="29" spans="1:6" ht="225">
      <c r="A29" s="92" t="s">
        <v>61</v>
      </c>
      <c r="B29" s="88" t="s">
        <v>10</v>
      </c>
      <c r="C29" s="89" t="s">
        <v>62</v>
      </c>
      <c r="D29" s="90" t="s">
        <v>54</v>
      </c>
      <c r="E29" s="90">
        <v>2805.9</v>
      </c>
      <c r="F29" s="91" t="str">
        <f t="shared" si="0"/>
        <v>-</v>
      </c>
    </row>
    <row r="30" spans="1:6" ht="75">
      <c r="A30" s="87" t="s">
        <v>63</v>
      </c>
      <c r="B30" s="88" t="s">
        <v>10</v>
      </c>
      <c r="C30" s="89" t="s">
        <v>64</v>
      </c>
      <c r="D30" s="90">
        <v>30000</v>
      </c>
      <c r="E30" s="90">
        <v>5290.33</v>
      </c>
      <c r="F30" s="91">
        <f t="shared" si="0"/>
        <v>24709.67</v>
      </c>
    </row>
    <row r="31" spans="1:6" ht="120">
      <c r="A31" s="87" t="s">
        <v>65</v>
      </c>
      <c r="B31" s="88" t="s">
        <v>10</v>
      </c>
      <c r="C31" s="89" t="s">
        <v>66</v>
      </c>
      <c r="D31" s="90" t="s">
        <v>54</v>
      </c>
      <c r="E31" s="90">
        <v>5097.7299999999996</v>
      </c>
      <c r="F31" s="91" t="str">
        <f t="shared" si="0"/>
        <v>-</v>
      </c>
    </row>
    <row r="32" spans="1:6" ht="90">
      <c r="A32" s="87" t="s">
        <v>67</v>
      </c>
      <c r="B32" s="88" t="s">
        <v>10</v>
      </c>
      <c r="C32" s="89" t="s">
        <v>68</v>
      </c>
      <c r="D32" s="90" t="s">
        <v>54</v>
      </c>
      <c r="E32" s="90">
        <v>152.6</v>
      </c>
      <c r="F32" s="91" t="str">
        <f t="shared" si="0"/>
        <v>-</v>
      </c>
    </row>
    <row r="33" spans="1:6" ht="135">
      <c r="A33" s="87" t="s">
        <v>69</v>
      </c>
      <c r="B33" s="88" t="s">
        <v>10</v>
      </c>
      <c r="C33" s="89" t="s">
        <v>70</v>
      </c>
      <c r="D33" s="90" t="s">
        <v>54</v>
      </c>
      <c r="E33" s="90">
        <v>40</v>
      </c>
      <c r="F33" s="91" t="str">
        <f t="shared" si="0"/>
        <v>-</v>
      </c>
    </row>
    <row r="34" spans="1:6" ht="15">
      <c r="A34" s="87" t="s">
        <v>71</v>
      </c>
      <c r="B34" s="88" t="s">
        <v>10</v>
      </c>
      <c r="C34" s="89" t="s">
        <v>72</v>
      </c>
      <c r="D34" s="90">
        <v>200000</v>
      </c>
      <c r="E34" s="90">
        <v>12131.2</v>
      </c>
      <c r="F34" s="91">
        <f t="shared" si="0"/>
        <v>187868.79999999999</v>
      </c>
    </row>
    <row r="35" spans="1:6" ht="15">
      <c r="A35" s="87" t="s">
        <v>73</v>
      </c>
      <c r="B35" s="88" t="s">
        <v>10</v>
      </c>
      <c r="C35" s="89" t="s">
        <v>74</v>
      </c>
      <c r="D35" s="90">
        <v>200000</v>
      </c>
      <c r="E35" s="90">
        <v>12131.2</v>
      </c>
      <c r="F35" s="91">
        <f t="shared" si="0"/>
        <v>187868.79999999999</v>
      </c>
    </row>
    <row r="36" spans="1:6" ht="15">
      <c r="A36" s="87" t="s">
        <v>73</v>
      </c>
      <c r="B36" s="88" t="s">
        <v>10</v>
      </c>
      <c r="C36" s="89" t="s">
        <v>75</v>
      </c>
      <c r="D36" s="90">
        <v>200000</v>
      </c>
      <c r="E36" s="90">
        <v>12131.2</v>
      </c>
      <c r="F36" s="91">
        <f t="shared" si="0"/>
        <v>187868.79999999999</v>
      </c>
    </row>
    <row r="37" spans="1:6" ht="75">
      <c r="A37" s="87" t="s">
        <v>76</v>
      </c>
      <c r="B37" s="88" t="s">
        <v>10</v>
      </c>
      <c r="C37" s="89" t="s">
        <v>77</v>
      </c>
      <c r="D37" s="90" t="s">
        <v>54</v>
      </c>
      <c r="E37" s="90">
        <v>12131.2</v>
      </c>
      <c r="F37" s="91" t="str">
        <f t="shared" si="0"/>
        <v>-</v>
      </c>
    </row>
    <row r="38" spans="1:6" ht="15">
      <c r="A38" s="87" t="s">
        <v>78</v>
      </c>
      <c r="B38" s="88" t="s">
        <v>10</v>
      </c>
      <c r="C38" s="89" t="s">
        <v>79</v>
      </c>
      <c r="D38" s="90">
        <v>2537400</v>
      </c>
      <c r="E38" s="90">
        <v>305801.2</v>
      </c>
      <c r="F38" s="91">
        <f t="shared" si="0"/>
        <v>2231598.7999999998</v>
      </c>
    </row>
    <row r="39" spans="1:6" ht="15">
      <c r="A39" s="87" t="s">
        <v>80</v>
      </c>
      <c r="B39" s="88" t="s">
        <v>10</v>
      </c>
      <c r="C39" s="89" t="s">
        <v>81</v>
      </c>
      <c r="D39" s="90">
        <v>64200</v>
      </c>
      <c r="E39" s="90">
        <v>1980.84</v>
      </c>
      <c r="F39" s="91">
        <f t="shared" si="0"/>
        <v>62219.16</v>
      </c>
    </row>
    <row r="40" spans="1:6" ht="75">
      <c r="A40" s="87" t="s">
        <v>82</v>
      </c>
      <c r="B40" s="88" t="s">
        <v>10</v>
      </c>
      <c r="C40" s="89" t="s">
        <v>83</v>
      </c>
      <c r="D40" s="90">
        <v>64200</v>
      </c>
      <c r="E40" s="90">
        <v>1980.84</v>
      </c>
      <c r="F40" s="91">
        <f t="shared" si="0"/>
        <v>62219.16</v>
      </c>
    </row>
    <row r="41" spans="1:6" ht="120">
      <c r="A41" s="87" t="s">
        <v>84</v>
      </c>
      <c r="B41" s="88" t="s">
        <v>10</v>
      </c>
      <c r="C41" s="89" t="s">
        <v>85</v>
      </c>
      <c r="D41" s="90" t="s">
        <v>54</v>
      </c>
      <c r="E41" s="90">
        <v>1910.05</v>
      </c>
      <c r="F41" s="91" t="str">
        <f t="shared" si="0"/>
        <v>-</v>
      </c>
    </row>
    <row r="42" spans="1:6" ht="90">
      <c r="A42" s="87" t="s">
        <v>86</v>
      </c>
      <c r="B42" s="88" t="s">
        <v>10</v>
      </c>
      <c r="C42" s="89" t="s">
        <v>87</v>
      </c>
      <c r="D42" s="90" t="s">
        <v>54</v>
      </c>
      <c r="E42" s="90">
        <v>70.790000000000006</v>
      </c>
      <c r="F42" s="91" t="str">
        <f t="shared" si="0"/>
        <v>-</v>
      </c>
    </row>
    <row r="43" spans="1:6" ht="15">
      <c r="A43" s="87" t="s">
        <v>88</v>
      </c>
      <c r="B43" s="88" t="s">
        <v>10</v>
      </c>
      <c r="C43" s="89" t="s">
        <v>89</v>
      </c>
      <c r="D43" s="90">
        <v>2473200</v>
      </c>
      <c r="E43" s="90">
        <v>303820.36</v>
      </c>
      <c r="F43" s="91">
        <f t="shared" si="0"/>
        <v>2169379.64</v>
      </c>
    </row>
    <row r="44" spans="1:6" ht="15">
      <c r="A44" s="87" t="s">
        <v>90</v>
      </c>
      <c r="B44" s="88" t="s">
        <v>10</v>
      </c>
      <c r="C44" s="89" t="s">
        <v>91</v>
      </c>
      <c r="D44" s="90">
        <v>500000</v>
      </c>
      <c r="E44" s="90">
        <v>213239.14</v>
      </c>
      <c r="F44" s="91">
        <f t="shared" si="0"/>
        <v>286760.86</v>
      </c>
    </row>
    <row r="45" spans="1:6" ht="60">
      <c r="A45" s="87" t="s">
        <v>92</v>
      </c>
      <c r="B45" s="88" t="s">
        <v>10</v>
      </c>
      <c r="C45" s="89" t="s">
        <v>93</v>
      </c>
      <c r="D45" s="90">
        <v>500000</v>
      </c>
      <c r="E45" s="90">
        <v>213239.14</v>
      </c>
      <c r="F45" s="91">
        <f t="shared" si="0"/>
        <v>286760.86</v>
      </c>
    </row>
    <row r="46" spans="1:6" ht="105">
      <c r="A46" s="87" t="s">
        <v>94</v>
      </c>
      <c r="B46" s="88" t="s">
        <v>10</v>
      </c>
      <c r="C46" s="89" t="s">
        <v>95</v>
      </c>
      <c r="D46" s="90" t="s">
        <v>54</v>
      </c>
      <c r="E46" s="90">
        <v>210810.18</v>
      </c>
      <c r="F46" s="91" t="str">
        <f t="shared" si="0"/>
        <v>-</v>
      </c>
    </row>
    <row r="47" spans="1:6" ht="75">
      <c r="A47" s="87" t="s">
        <v>96</v>
      </c>
      <c r="B47" s="88" t="s">
        <v>10</v>
      </c>
      <c r="C47" s="89" t="s">
        <v>97</v>
      </c>
      <c r="D47" s="90" t="s">
        <v>54</v>
      </c>
      <c r="E47" s="90">
        <v>2428.96</v>
      </c>
      <c r="F47" s="91" t="str">
        <f t="shared" si="0"/>
        <v>-</v>
      </c>
    </row>
    <row r="48" spans="1:6" ht="15">
      <c r="A48" s="87" t="s">
        <v>98</v>
      </c>
      <c r="B48" s="88" t="s">
        <v>10</v>
      </c>
      <c r="C48" s="89" t="s">
        <v>99</v>
      </c>
      <c r="D48" s="90">
        <v>1973200</v>
      </c>
      <c r="E48" s="90">
        <v>90581.22</v>
      </c>
      <c r="F48" s="91">
        <f t="shared" si="0"/>
        <v>1882618.78</v>
      </c>
    </row>
    <row r="49" spans="1:6" ht="60">
      <c r="A49" s="87" t="s">
        <v>100</v>
      </c>
      <c r="B49" s="88" t="s">
        <v>10</v>
      </c>
      <c r="C49" s="89" t="s">
        <v>101</v>
      </c>
      <c r="D49" s="90">
        <v>1973200</v>
      </c>
      <c r="E49" s="90">
        <v>90581.22</v>
      </c>
      <c r="F49" s="91">
        <f t="shared" si="0"/>
        <v>1882618.78</v>
      </c>
    </row>
    <row r="50" spans="1:6" ht="105">
      <c r="A50" s="87" t="s">
        <v>102</v>
      </c>
      <c r="B50" s="88" t="s">
        <v>10</v>
      </c>
      <c r="C50" s="89" t="s">
        <v>103</v>
      </c>
      <c r="D50" s="90" t="s">
        <v>54</v>
      </c>
      <c r="E50" s="90">
        <v>88717.86</v>
      </c>
      <c r="F50" s="91" t="str">
        <f t="shared" si="0"/>
        <v>-</v>
      </c>
    </row>
    <row r="51" spans="1:6" ht="75">
      <c r="A51" s="87" t="s">
        <v>104</v>
      </c>
      <c r="B51" s="88" t="s">
        <v>10</v>
      </c>
      <c r="C51" s="89" t="s">
        <v>105</v>
      </c>
      <c r="D51" s="90" t="s">
        <v>54</v>
      </c>
      <c r="E51" s="90">
        <v>1863.36</v>
      </c>
      <c r="F51" s="91" t="str">
        <f t="shared" si="0"/>
        <v>-</v>
      </c>
    </row>
    <row r="52" spans="1:6" ht="15">
      <c r="A52" s="87" t="s">
        <v>106</v>
      </c>
      <c r="B52" s="88" t="s">
        <v>10</v>
      </c>
      <c r="C52" s="89" t="s">
        <v>107</v>
      </c>
      <c r="D52" s="90">
        <v>30000</v>
      </c>
      <c r="E52" s="90">
        <v>5400</v>
      </c>
      <c r="F52" s="91">
        <f t="shared" si="0"/>
        <v>24600</v>
      </c>
    </row>
    <row r="53" spans="1:6" ht="75">
      <c r="A53" s="87" t="s">
        <v>108</v>
      </c>
      <c r="B53" s="88" t="s">
        <v>10</v>
      </c>
      <c r="C53" s="89" t="s">
        <v>109</v>
      </c>
      <c r="D53" s="90">
        <v>30000</v>
      </c>
      <c r="E53" s="90">
        <v>5400</v>
      </c>
      <c r="F53" s="91">
        <f t="shared" ref="F53:F82" si="1">IF(OR(D53="-",E53&gt;=D53),"-",D53-IF(E53="-",0,E53))</f>
        <v>24600</v>
      </c>
    </row>
    <row r="54" spans="1:6" ht="120">
      <c r="A54" s="87" t="s">
        <v>110</v>
      </c>
      <c r="B54" s="88" t="s">
        <v>10</v>
      </c>
      <c r="C54" s="89" t="s">
        <v>111</v>
      </c>
      <c r="D54" s="90">
        <v>30000</v>
      </c>
      <c r="E54" s="90">
        <v>0</v>
      </c>
      <c r="F54" s="91">
        <f t="shared" si="1"/>
        <v>30000</v>
      </c>
    </row>
    <row r="55" spans="1:6" ht="120">
      <c r="A55" s="87" t="s">
        <v>110</v>
      </c>
      <c r="B55" s="88" t="s">
        <v>10</v>
      </c>
      <c r="C55" s="89" t="s">
        <v>112</v>
      </c>
      <c r="D55" s="90" t="s">
        <v>54</v>
      </c>
      <c r="E55" s="90">
        <v>5400</v>
      </c>
      <c r="F55" s="91" t="str">
        <f t="shared" si="1"/>
        <v>-</v>
      </c>
    </row>
    <row r="56" spans="1:6" ht="75">
      <c r="A56" s="87" t="s">
        <v>113</v>
      </c>
      <c r="B56" s="88" t="s">
        <v>10</v>
      </c>
      <c r="C56" s="89" t="s">
        <v>114</v>
      </c>
      <c r="D56" s="90">
        <v>50000</v>
      </c>
      <c r="E56" s="90">
        <v>62300</v>
      </c>
      <c r="F56" s="91" t="str">
        <f t="shared" si="1"/>
        <v>-</v>
      </c>
    </row>
    <row r="57" spans="1:6" ht="135">
      <c r="A57" s="92" t="s">
        <v>115</v>
      </c>
      <c r="B57" s="88" t="s">
        <v>10</v>
      </c>
      <c r="C57" s="89" t="s">
        <v>116</v>
      </c>
      <c r="D57" s="90">
        <v>50000</v>
      </c>
      <c r="E57" s="90">
        <v>62300</v>
      </c>
      <c r="F57" s="91" t="str">
        <f t="shared" si="1"/>
        <v>-</v>
      </c>
    </row>
    <row r="58" spans="1:6" ht="120">
      <c r="A58" s="92" t="s">
        <v>117</v>
      </c>
      <c r="B58" s="88" t="s">
        <v>10</v>
      </c>
      <c r="C58" s="89" t="s">
        <v>118</v>
      </c>
      <c r="D58" s="90">
        <v>50000</v>
      </c>
      <c r="E58" s="90">
        <v>62300</v>
      </c>
      <c r="F58" s="91" t="str">
        <f t="shared" si="1"/>
        <v>-</v>
      </c>
    </row>
    <row r="59" spans="1:6" ht="120">
      <c r="A59" s="87" t="s">
        <v>119</v>
      </c>
      <c r="B59" s="88" t="s">
        <v>10</v>
      </c>
      <c r="C59" s="89" t="s">
        <v>120</v>
      </c>
      <c r="D59" s="90">
        <v>50000</v>
      </c>
      <c r="E59" s="90">
        <v>62300</v>
      </c>
      <c r="F59" s="91" t="str">
        <f t="shared" si="1"/>
        <v>-</v>
      </c>
    </row>
    <row r="60" spans="1:6" ht="45">
      <c r="A60" s="87" t="s">
        <v>121</v>
      </c>
      <c r="B60" s="88" t="s">
        <v>10</v>
      </c>
      <c r="C60" s="89" t="s">
        <v>122</v>
      </c>
      <c r="D60" s="90" t="s">
        <v>54</v>
      </c>
      <c r="E60" s="90">
        <v>3454.77</v>
      </c>
      <c r="F60" s="91" t="str">
        <f t="shared" si="1"/>
        <v>-</v>
      </c>
    </row>
    <row r="61" spans="1:6" ht="30">
      <c r="A61" s="87" t="s">
        <v>123</v>
      </c>
      <c r="B61" s="88" t="s">
        <v>10</v>
      </c>
      <c r="C61" s="89" t="s">
        <v>124</v>
      </c>
      <c r="D61" s="90" t="s">
        <v>54</v>
      </c>
      <c r="E61" s="90">
        <v>3454.77</v>
      </c>
      <c r="F61" s="91" t="str">
        <f t="shared" si="1"/>
        <v>-</v>
      </c>
    </row>
    <row r="62" spans="1:6" ht="45">
      <c r="A62" s="87" t="s">
        <v>125</v>
      </c>
      <c r="B62" s="88" t="s">
        <v>10</v>
      </c>
      <c r="C62" s="89" t="s">
        <v>126</v>
      </c>
      <c r="D62" s="90" t="s">
        <v>54</v>
      </c>
      <c r="E62" s="90">
        <v>3454.77</v>
      </c>
      <c r="F62" s="91" t="str">
        <f t="shared" si="1"/>
        <v>-</v>
      </c>
    </row>
    <row r="63" spans="1:6" ht="60">
      <c r="A63" s="87" t="s">
        <v>127</v>
      </c>
      <c r="B63" s="88" t="s">
        <v>10</v>
      </c>
      <c r="C63" s="89" t="s">
        <v>128</v>
      </c>
      <c r="D63" s="90" t="s">
        <v>54</v>
      </c>
      <c r="E63" s="90">
        <v>3454.77</v>
      </c>
      <c r="F63" s="91" t="str">
        <f t="shared" si="1"/>
        <v>-</v>
      </c>
    </row>
    <row r="64" spans="1:6" ht="30">
      <c r="A64" s="87" t="s">
        <v>129</v>
      </c>
      <c r="B64" s="88" t="s">
        <v>10</v>
      </c>
      <c r="C64" s="89" t="s">
        <v>130</v>
      </c>
      <c r="D64" s="90">
        <v>8500</v>
      </c>
      <c r="E64" s="90">
        <v>300</v>
      </c>
      <c r="F64" s="91">
        <f t="shared" si="1"/>
        <v>8200</v>
      </c>
    </row>
    <row r="65" spans="1:6" ht="45">
      <c r="A65" s="87" t="s">
        <v>131</v>
      </c>
      <c r="B65" s="88" t="s">
        <v>10</v>
      </c>
      <c r="C65" s="89" t="s">
        <v>132</v>
      </c>
      <c r="D65" s="90">
        <v>8500</v>
      </c>
      <c r="E65" s="90">
        <v>300</v>
      </c>
      <c r="F65" s="91">
        <f t="shared" si="1"/>
        <v>8200</v>
      </c>
    </row>
    <row r="66" spans="1:6" ht="60">
      <c r="A66" s="87" t="s">
        <v>133</v>
      </c>
      <c r="B66" s="88" t="s">
        <v>10</v>
      </c>
      <c r="C66" s="89" t="s">
        <v>134</v>
      </c>
      <c r="D66" s="90">
        <v>8500</v>
      </c>
      <c r="E66" s="90">
        <v>300</v>
      </c>
      <c r="F66" s="91">
        <f t="shared" si="1"/>
        <v>8200</v>
      </c>
    </row>
    <row r="67" spans="1:6" ht="15">
      <c r="A67" s="87" t="s">
        <v>135</v>
      </c>
      <c r="B67" s="88" t="s">
        <v>10</v>
      </c>
      <c r="C67" s="89" t="s">
        <v>136</v>
      </c>
      <c r="D67" s="90" t="s">
        <v>54</v>
      </c>
      <c r="E67" s="90">
        <v>6000</v>
      </c>
      <c r="F67" s="91" t="str">
        <f t="shared" si="1"/>
        <v>-</v>
      </c>
    </row>
    <row r="68" spans="1:6" ht="15">
      <c r="A68" s="87" t="s">
        <v>137</v>
      </c>
      <c r="B68" s="88" t="s">
        <v>10</v>
      </c>
      <c r="C68" s="89" t="s">
        <v>138</v>
      </c>
      <c r="D68" s="90" t="s">
        <v>54</v>
      </c>
      <c r="E68" s="90">
        <v>6000</v>
      </c>
      <c r="F68" s="91" t="str">
        <f t="shared" si="1"/>
        <v>-</v>
      </c>
    </row>
    <row r="69" spans="1:6" ht="30">
      <c r="A69" s="87" t="s">
        <v>139</v>
      </c>
      <c r="B69" s="88" t="s">
        <v>10</v>
      </c>
      <c r="C69" s="89" t="s">
        <v>140</v>
      </c>
      <c r="D69" s="90" t="s">
        <v>54</v>
      </c>
      <c r="E69" s="90">
        <v>6000</v>
      </c>
      <c r="F69" s="91" t="str">
        <f t="shared" si="1"/>
        <v>-</v>
      </c>
    </row>
    <row r="70" spans="1:6" ht="15">
      <c r="A70" s="87" t="s">
        <v>141</v>
      </c>
      <c r="B70" s="88" t="s">
        <v>10</v>
      </c>
      <c r="C70" s="89" t="s">
        <v>142</v>
      </c>
      <c r="D70" s="90">
        <v>7307500</v>
      </c>
      <c r="E70" s="90">
        <v>3944425</v>
      </c>
      <c r="F70" s="91">
        <f t="shared" si="1"/>
        <v>3363075</v>
      </c>
    </row>
    <row r="71" spans="1:6" ht="60">
      <c r="A71" s="87" t="s">
        <v>143</v>
      </c>
      <c r="B71" s="88" t="s">
        <v>10</v>
      </c>
      <c r="C71" s="89" t="s">
        <v>144</v>
      </c>
      <c r="D71" s="90">
        <v>7307500</v>
      </c>
      <c r="E71" s="90">
        <v>3944425</v>
      </c>
      <c r="F71" s="91">
        <f t="shared" si="1"/>
        <v>3363075</v>
      </c>
    </row>
    <row r="72" spans="1:6" ht="30">
      <c r="A72" s="87" t="s">
        <v>145</v>
      </c>
      <c r="B72" s="88" t="s">
        <v>10</v>
      </c>
      <c r="C72" s="89" t="s">
        <v>146</v>
      </c>
      <c r="D72" s="90">
        <v>5783700</v>
      </c>
      <c r="E72" s="90">
        <v>3855900</v>
      </c>
      <c r="F72" s="91">
        <f t="shared" si="1"/>
        <v>1927800</v>
      </c>
    </row>
    <row r="73" spans="1:6" ht="30">
      <c r="A73" s="87" t="s">
        <v>147</v>
      </c>
      <c r="B73" s="88" t="s">
        <v>10</v>
      </c>
      <c r="C73" s="89" t="s">
        <v>148</v>
      </c>
      <c r="D73" s="90">
        <v>5783700</v>
      </c>
      <c r="E73" s="90">
        <v>3855900</v>
      </c>
      <c r="F73" s="91">
        <f t="shared" si="1"/>
        <v>1927800</v>
      </c>
    </row>
    <row r="74" spans="1:6" ht="45">
      <c r="A74" s="87" t="s">
        <v>149</v>
      </c>
      <c r="B74" s="88" t="s">
        <v>10</v>
      </c>
      <c r="C74" s="89" t="s">
        <v>150</v>
      </c>
      <c r="D74" s="90">
        <v>5783700</v>
      </c>
      <c r="E74" s="90">
        <v>3855900</v>
      </c>
      <c r="F74" s="91">
        <f t="shared" si="1"/>
        <v>1927800</v>
      </c>
    </row>
    <row r="75" spans="1:6" ht="30">
      <c r="A75" s="87" t="s">
        <v>151</v>
      </c>
      <c r="B75" s="88" t="s">
        <v>10</v>
      </c>
      <c r="C75" s="89" t="s">
        <v>152</v>
      </c>
      <c r="D75" s="90">
        <v>173500</v>
      </c>
      <c r="E75" s="90">
        <v>88525</v>
      </c>
      <c r="F75" s="91">
        <f t="shared" si="1"/>
        <v>84975</v>
      </c>
    </row>
    <row r="76" spans="1:6" ht="60">
      <c r="A76" s="87" t="s">
        <v>153</v>
      </c>
      <c r="B76" s="88" t="s">
        <v>10</v>
      </c>
      <c r="C76" s="89" t="s">
        <v>154</v>
      </c>
      <c r="D76" s="90">
        <v>200</v>
      </c>
      <c r="E76" s="90">
        <v>200</v>
      </c>
      <c r="F76" s="91" t="str">
        <f t="shared" si="1"/>
        <v>-</v>
      </c>
    </row>
    <row r="77" spans="1:6" ht="60">
      <c r="A77" s="87" t="s">
        <v>155</v>
      </c>
      <c r="B77" s="88" t="s">
        <v>10</v>
      </c>
      <c r="C77" s="89" t="s">
        <v>156</v>
      </c>
      <c r="D77" s="90">
        <v>200</v>
      </c>
      <c r="E77" s="90">
        <v>200</v>
      </c>
      <c r="F77" s="91" t="str">
        <f t="shared" si="1"/>
        <v>-</v>
      </c>
    </row>
    <row r="78" spans="1:6" ht="60">
      <c r="A78" s="87" t="s">
        <v>157</v>
      </c>
      <c r="B78" s="88" t="s">
        <v>10</v>
      </c>
      <c r="C78" s="89" t="s">
        <v>158</v>
      </c>
      <c r="D78" s="90">
        <v>173300</v>
      </c>
      <c r="E78" s="90">
        <v>88325</v>
      </c>
      <c r="F78" s="91">
        <f t="shared" si="1"/>
        <v>84975</v>
      </c>
    </row>
    <row r="79" spans="1:6" ht="75">
      <c r="A79" s="87" t="s">
        <v>159</v>
      </c>
      <c r="B79" s="88" t="s">
        <v>10</v>
      </c>
      <c r="C79" s="89" t="s">
        <v>160</v>
      </c>
      <c r="D79" s="90">
        <v>173300</v>
      </c>
      <c r="E79" s="90">
        <v>88325</v>
      </c>
      <c r="F79" s="91">
        <f t="shared" si="1"/>
        <v>84975</v>
      </c>
    </row>
    <row r="80" spans="1:6" ht="15">
      <c r="A80" s="87" t="s">
        <v>161</v>
      </c>
      <c r="B80" s="88" t="s">
        <v>10</v>
      </c>
      <c r="C80" s="89" t="s">
        <v>162</v>
      </c>
      <c r="D80" s="90">
        <v>1350300</v>
      </c>
      <c r="E80" s="90">
        <v>0</v>
      </c>
      <c r="F80" s="91">
        <f t="shared" si="1"/>
        <v>1350300</v>
      </c>
    </row>
    <row r="81" spans="1:6" ht="105">
      <c r="A81" s="87" t="s">
        <v>163</v>
      </c>
      <c r="B81" s="88" t="s">
        <v>10</v>
      </c>
      <c r="C81" s="89" t="s">
        <v>164</v>
      </c>
      <c r="D81" s="90">
        <v>1350300</v>
      </c>
      <c r="E81" s="90">
        <v>0</v>
      </c>
      <c r="F81" s="91">
        <f t="shared" si="1"/>
        <v>1350300</v>
      </c>
    </row>
    <row r="82" spans="1:6" ht="105.75" thickBot="1">
      <c r="A82" s="87" t="s">
        <v>165</v>
      </c>
      <c r="B82" s="88" t="s">
        <v>10</v>
      </c>
      <c r="C82" s="89" t="s">
        <v>166</v>
      </c>
      <c r="D82" s="90">
        <v>1350300</v>
      </c>
      <c r="E82" s="90">
        <v>0</v>
      </c>
      <c r="F82" s="91">
        <f t="shared" si="1"/>
        <v>1350300</v>
      </c>
    </row>
    <row r="83" spans="1:6" ht="12.75" customHeight="1">
      <c r="A83" s="21"/>
      <c r="B83" s="22"/>
      <c r="C83" s="22"/>
      <c r="D83" s="11"/>
      <c r="E83" s="11"/>
      <c r="F83" s="11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21" priority="64" stopIfTrue="1" operator="equal">
      <formula>0</formula>
    </cfRule>
  </conditionalFormatting>
  <conditionalFormatting sqref="F20">
    <cfRule type="cellIs" dxfId="220" priority="63" stopIfTrue="1" operator="equal">
      <formula>0</formula>
    </cfRule>
  </conditionalFormatting>
  <conditionalFormatting sqref="F21">
    <cfRule type="cellIs" dxfId="219" priority="62" stopIfTrue="1" operator="equal">
      <formula>0</formula>
    </cfRule>
  </conditionalFormatting>
  <conditionalFormatting sqref="F22">
    <cfRule type="cellIs" dxfId="218" priority="61" stopIfTrue="1" operator="equal">
      <formula>0</formula>
    </cfRule>
  </conditionalFormatting>
  <conditionalFormatting sqref="F23">
    <cfRule type="cellIs" dxfId="217" priority="60" stopIfTrue="1" operator="equal">
      <formula>0</formula>
    </cfRule>
  </conditionalFormatting>
  <conditionalFormatting sqref="F24">
    <cfRule type="cellIs" dxfId="216" priority="59" stopIfTrue="1" operator="equal">
      <formula>0</formula>
    </cfRule>
  </conditionalFormatting>
  <conditionalFormatting sqref="F25">
    <cfRule type="cellIs" dxfId="215" priority="58" stopIfTrue="1" operator="equal">
      <formula>0</formula>
    </cfRule>
  </conditionalFormatting>
  <conditionalFormatting sqref="F26">
    <cfRule type="cellIs" dxfId="214" priority="57" stopIfTrue="1" operator="equal">
      <formula>0</formula>
    </cfRule>
  </conditionalFormatting>
  <conditionalFormatting sqref="F27">
    <cfRule type="cellIs" dxfId="213" priority="56" stopIfTrue="1" operator="equal">
      <formula>0</formula>
    </cfRule>
  </conditionalFormatting>
  <conditionalFormatting sqref="F28">
    <cfRule type="cellIs" dxfId="212" priority="55" stopIfTrue="1" operator="equal">
      <formula>0</formula>
    </cfRule>
  </conditionalFormatting>
  <conditionalFormatting sqref="F29">
    <cfRule type="cellIs" dxfId="211" priority="54" stopIfTrue="1" operator="equal">
      <formula>0</formula>
    </cfRule>
  </conditionalFormatting>
  <conditionalFormatting sqref="F30">
    <cfRule type="cellIs" dxfId="210" priority="53" stopIfTrue="1" operator="equal">
      <formula>0</formula>
    </cfRule>
  </conditionalFormatting>
  <conditionalFormatting sqref="F31">
    <cfRule type="cellIs" dxfId="209" priority="52" stopIfTrue="1" operator="equal">
      <formula>0</formula>
    </cfRule>
  </conditionalFormatting>
  <conditionalFormatting sqref="F32">
    <cfRule type="cellIs" dxfId="208" priority="51" stopIfTrue="1" operator="equal">
      <formula>0</formula>
    </cfRule>
  </conditionalFormatting>
  <conditionalFormatting sqref="F33">
    <cfRule type="cellIs" dxfId="207" priority="50" stopIfTrue="1" operator="equal">
      <formula>0</formula>
    </cfRule>
  </conditionalFormatting>
  <conditionalFormatting sqref="F34">
    <cfRule type="cellIs" dxfId="206" priority="49" stopIfTrue="1" operator="equal">
      <formula>0</formula>
    </cfRule>
  </conditionalFormatting>
  <conditionalFormatting sqref="F35">
    <cfRule type="cellIs" dxfId="205" priority="48" stopIfTrue="1" operator="equal">
      <formula>0</formula>
    </cfRule>
  </conditionalFormatting>
  <conditionalFormatting sqref="F36">
    <cfRule type="cellIs" dxfId="204" priority="47" stopIfTrue="1" operator="equal">
      <formula>0</formula>
    </cfRule>
  </conditionalFormatting>
  <conditionalFormatting sqref="F37">
    <cfRule type="cellIs" dxfId="203" priority="46" stopIfTrue="1" operator="equal">
      <formula>0</formula>
    </cfRule>
  </conditionalFormatting>
  <conditionalFormatting sqref="F38">
    <cfRule type="cellIs" dxfId="202" priority="45" stopIfTrue="1" operator="equal">
      <formula>0</formula>
    </cfRule>
  </conditionalFormatting>
  <conditionalFormatting sqref="F39">
    <cfRule type="cellIs" dxfId="201" priority="44" stopIfTrue="1" operator="equal">
      <formula>0</formula>
    </cfRule>
  </conditionalFormatting>
  <conditionalFormatting sqref="F40">
    <cfRule type="cellIs" dxfId="200" priority="43" stopIfTrue="1" operator="equal">
      <formula>0</formula>
    </cfRule>
  </conditionalFormatting>
  <conditionalFormatting sqref="F41">
    <cfRule type="cellIs" dxfId="199" priority="42" stopIfTrue="1" operator="equal">
      <formula>0</formula>
    </cfRule>
  </conditionalFormatting>
  <conditionalFormatting sqref="F42">
    <cfRule type="cellIs" dxfId="198" priority="41" stopIfTrue="1" operator="equal">
      <formula>0</formula>
    </cfRule>
  </conditionalFormatting>
  <conditionalFormatting sqref="F43">
    <cfRule type="cellIs" dxfId="197" priority="40" stopIfTrue="1" operator="equal">
      <formula>0</formula>
    </cfRule>
  </conditionalFormatting>
  <conditionalFormatting sqref="F44">
    <cfRule type="cellIs" dxfId="196" priority="39" stopIfTrue="1" operator="equal">
      <formula>0</formula>
    </cfRule>
  </conditionalFormatting>
  <conditionalFormatting sqref="F45">
    <cfRule type="cellIs" dxfId="195" priority="38" stopIfTrue="1" operator="equal">
      <formula>0</formula>
    </cfRule>
  </conditionalFormatting>
  <conditionalFormatting sqref="F46">
    <cfRule type="cellIs" dxfId="194" priority="37" stopIfTrue="1" operator="equal">
      <formula>0</formula>
    </cfRule>
  </conditionalFormatting>
  <conditionalFormatting sqref="F47">
    <cfRule type="cellIs" dxfId="193" priority="36" stopIfTrue="1" operator="equal">
      <formula>0</formula>
    </cfRule>
  </conditionalFormatting>
  <conditionalFormatting sqref="F48">
    <cfRule type="cellIs" dxfId="192" priority="35" stopIfTrue="1" operator="equal">
      <formula>0</formula>
    </cfRule>
  </conditionalFormatting>
  <conditionalFormatting sqref="F49">
    <cfRule type="cellIs" dxfId="191" priority="34" stopIfTrue="1" operator="equal">
      <formula>0</formula>
    </cfRule>
  </conditionalFormatting>
  <conditionalFormatting sqref="F50">
    <cfRule type="cellIs" dxfId="190" priority="33" stopIfTrue="1" operator="equal">
      <formula>0</formula>
    </cfRule>
  </conditionalFormatting>
  <conditionalFormatting sqref="F51">
    <cfRule type="cellIs" dxfId="189" priority="32" stopIfTrue="1" operator="equal">
      <formula>0</formula>
    </cfRule>
  </conditionalFormatting>
  <conditionalFormatting sqref="F52">
    <cfRule type="cellIs" dxfId="188" priority="31" stopIfTrue="1" operator="equal">
      <formula>0</formula>
    </cfRule>
  </conditionalFormatting>
  <conditionalFormatting sqref="F53">
    <cfRule type="cellIs" dxfId="187" priority="30" stopIfTrue="1" operator="equal">
      <formula>0</formula>
    </cfRule>
  </conditionalFormatting>
  <conditionalFormatting sqref="F54">
    <cfRule type="cellIs" dxfId="186" priority="29" stopIfTrue="1" operator="equal">
      <formula>0</formula>
    </cfRule>
  </conditionalFormatting>
  <conditionalFormatting sqref="F55">
    <cfRule type="cellIs" dxfId="185" priority="28" stopIfTrue="1" operator="equal">
      <formula>0</formula>
    </cfRule>
  </conditionalFormatting>
  <conditionalFormatting sqref="F56">
    <cfRule type="cellIs" dxfId="184" priority="27" stopIfTrue="1" operator="equal">
      <formula>0</formula>
    </cfRule>
  </conditionalFormatting>
  <conditionalFormatting sqref="F57">
    <cfRule type="cellIs" dxfId="183" priority="26" stopIfTrue="1" operator="equal">
      <formula>0</formula>
    </cfRule>
  </conditionalFormatting>
  <conditionalFormatting sqref="F58">
    <cfRule type="cellIs" dxfId="182" priority="25" stopIfTrue="1" operator="equal">
      <formula>0</formula>
    </cfRule>
  </conditionalFormatting>
  <conditionalFormatting sqref="F59">
    <cfRule type="cellIs" dxfId="181" priority="24" stopIfTrue="1" operator="equal">
      <formula>0</formula>
    </cfRule>
  </conditionalFormatting>
  <conditionalFormatting sqref="F60">
    <cfRule type="cellIs" dxfId="180" priority="23" stopIfTrue="1" operator="equal">
      <formula>0</formula>
    </cfRule>
  </conditionalFormatting>
  <conditionalFormatting sqref="F61">
    <cfRule type="cellIs" dxfId="179" priority="22" stopIfTrue="1" operator="equal">
      <formula>0</formula>
    </cfRule>
  </conditionalFormatting>
  <conditionalFormatting sqref="F62">
    <cfRule type="cellIs" dxfId="178" priority="21" stopIfTrue="1" operator="equal">
      <formula>0</formula>
    </cfRule>
  </conditionalFormatting>
  <conditionalFormatting sqref="F63">
    <cfRule type="cellIs" dxfId="177" priority="20" stopIfTrue="1" operator="equal">
      <formula>0</formula>
    </cfRule>
  </conditionalFormatting>
  <conditionalFormatting sqref="F64">
    <cfRule type="cellIs" dxfId="176" priority="19" stopIfTrue="1" operator="equal">
      <formula>0</formula>
    </cfRule>
  </conditionalFormatting>
  <conditionalFormatting sqref="F65">
    <cfRule type="cellIs" dxfId="175" priority="18" stopIfTrue="1" operator="equal">
      <formula>0</formula>
    </cfRule>
  </conditionalFormatting>
  <conditionalFormatting sqref="F66">
    <cfRule type="cellIs" dxfId="174" priority="17" stopIfTrue="1" operator="equal">
      <formula>0</formula>
    </cfRule>
  </conditionalFormatting>
  <conditionalFormatting sqref="F67">
    <cfRule type="cellIs" dxfId="173" priority="16" stopIfTrue="1" operator="equal">
      <formula>0</formula>
    </cfRule>
  </conditionalFormatting>
  <conditionalFormatting sqref="F68">
    <cfRule type="cellIs" dxfId="172" priority="15" stopIfTrue="1" operator="equal">
      <formula>0</formula>
    </cfRule>
  </conditionalFormatting>
  <conditionalFormatting sqref="F69">
    <cfRule type="cellIs" dxfId="171" priority="14" stopIfTrue="1" operator="equal">
      <formula>0</formula>
    </cfRule>
  </conditionalFormatting>
  <conditionalFormatting sqref="F70">
    <cfRule type="cellIs" dxfId="170" priority="13" stopIfTrue="1" operator="equal">
      <formula>0</formula>
    </cfRule>
  </conditionalFormatting>
  <conditionalFormatting sqref="F71">
    <cfRule type="cellIs" dxfId="169" priority="12" stopIfTrue="1" operator="equal">
      <formula>0</formula>
    </cfRule>
  </conditionalFormatting>
  <conditionalFormatting sqref="F72">
    <cfRule type="cellIs" dxfId="168" priority="11" stopIfTrue="1" operator="equal">
      <formula>0</formula>
    </cfRule>
  </conditionalFormatting>
  <conditionalFormatting sqref="F73">
    <cfRule type="cellIs" dxfId="167" priority="10" stopIfTrue="1" operator="equal">
      <formula>0</formula>
    </cfRule>
  </conditionalFormatting>
  <conditionalFormatting sqref="F74">
    <cfRule type="cellIs" dxfId="166" priority="9" stopIfTrue="1" operator="equal">
      <formula>0</formula>
    </cfRule>
  </conditionalFormatting>
  <conditionalFormatting sqref="F75">
    <cfRule type="cellIs" dxfId="165" priority="8" stopIfTrue="1" operator="equal">
      <formula>0</formula>
    </cfRule>
  </conditionalFormatting>
  <conditionalFormatting sqref="F76">
    <cfRule type="cellIs" dxfId="164" priority="7" stopIfTrue="1" operator="equal">
      <formula>0</formula>
    </cfRule>
  </conditionalFormatting>
  <conditionalFormatting sqref="F77">
    <cfRule type="cellIs" dxfId="163" priority="6" stopIfTrue="1" operator="equal">
      <formula>0</formula>
    </cfRule>
  </conditionalFormatting>
  <conditionalFormatting sqref="F78">
    <cfRule type="cellIs" dxfId="162" priority="5" stopIfTrue="1" operator="equal">
      <formula>0</formula>
    </cfRule>
  </conditionalFormatting>
  <conditionalFormatting sqref="F79">
    <cfRule type="cellIs" dxfId="161" priority="4" stopIfTrue="1" operator="equal">
      <formula>0</formula>
    </cfRule>
  </conditionalFormatting>
  <conditionalFormatting sqref="F80">
    <cfRule type="cellIs" dxfId="160" priority="3" stopIfTrue="1" operator="equal">
      <formula>0</formula>
    </cfRule>
  </conditionalFormatting>
  <conditionalFormatting sqref="F81">
    <cfRule type="cellIs" dxfId="159" priority="2" stopIfTrue="1" operator="equal">
      <formula>0</formula>
    </cfRule>
  </conditionalFormatting>
  <conditionalFormatting sqref="F82">
    <cfRule type="cellIs" dxfId="15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54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61"/>
  <sheetViews>
    <sheetView showGridLines="0" topLeftCell="A95" workbookViewId="0">
      <selection activeCell="E167" sqref="E167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35" t="s">
        <v>21</v>
      </c>
      <c r="B2" s="135"/>
      <c r="C2" s="135"/>
      <c r="D2" s="135"/>
      <c r="E2" s="12"/>
      <c r="F2" s="2" t="s">
        <v>18</v>
      </c>
    </row>
    <row r="3" spans="1:6" ht="13.5" customHeight="1" thickBot="1">
      <c r="A3" s="3"/>
      <c r="B3" s="3"/>
      <c r="C3" s="5"/>
      <c r="D3" s="4"/>
      <c r="E3" s="4"/>
      <c r="F3" s="4"/>
    </row>
    <row r="4" spans="1:6" ht="10.35" customHeight="1">
      <c r="A4" s="136" t="s">
        <v>4</v>
      </c>
      <c r="B4" s="139" t="s">
        <v>11</v>
      </c>
      <c r="C4" s="142" t="s">
        <v>25</v>
      </c>
      <c r="D4" s="144" t="s">
        <v>17</v>
      </c>
      <c r="E4" s="147" t="s">
        <v>12</v>
      </c>
      <c r="F4" s="133" t="s">
        <v>15</v>
      </c>
    </row>
    <row r="5" spans="1:6" ht="5.45" customHeight="1">
      <c r="A5" s="137"/>
      <c r="B5" s="140"/>
      <c r="C5" s="143"/>
      <c r="D5" s="145"/>
      <c r="E5" s="148"/>
      <c r="F5" s="134"/>
    </row>
    <row r="6" spans="1:6" ht="9.6" customHeight="1">
      <c r="A6" s="137"/>
      <c r="B6" s="140"/>
      <c r="C6" s="143"/>
      <c r="D6" s="145"/>
      <c r="E6" s="148"/>
      <c r="F6" s="134"/>
    </row>
    <row r="7" spans="1:6" ht="6" customHeight="1">
      <c r="A7" s="137"/>
      <c r="B7" s="140"/>
      <c r="C7" s="143"/>
      <c r="D7" s="145"/>
      <c r="E7" s="148"/>
      <c r="F7" s="134"/>
    </row>
    <row r="8" spans="1:6" ht="6.6" customHeight="1">
      <c r="A8" s="137"/>
      <c r="B8" s="140"/>
      <c r="C8" s="143"/>
      <c r="D8" s="145"/>
      <c r="E8" s="148"/>
      <c r="F8" s="134"/>
    </row>
    <row r="9" spans="1:6" ht="11.1" customHeight="1">
      <c r="A9" s="137"/>
      <c r="B9" s="140"/>
      <c r="C9" s="143"/>
      <c r="D9" s="145"/>
      <c r="E9" s="148"/>
      <c r="F9" s="134"/>
    </row>
    <row r="10" spans="1:6" ht="4.1500000000000004" hidden="1" customHeight="1">
      <c r="A10" s="137"/>
      <c r="B10" s="140"/>
      <c r="C10" s="39"/>
      <c r="D10" s="145"/>
      <c r="E10" s="13"/>
      <c r="F10" s="16"/>
    </row>
    <row r="11" spans="1:6" ht="13.15" hidden="1" customHeight="1">
      <c r="A11" s="138"/>
      <c r="B11" s="141"/>
      <c r="C11" s="40"/>
      <c r="D11" s="146"/>
      <c r="E11" s="15"/>
      <c r="F11" s="17"/>
    </row>
    <row r="12" spans="1:6" ht="13.5" customHeight="1" thickBot="1">
      <c r="A12" s="6">
        <v>1</v>
      </c>
      <c r="B12" s="7">
        <v>2</v>
      </c>
      <c r="C12" s="10">
        <v>3</v>
      </c>
      <c r="D12" s="8" t="s">
        <v>1</v>
      </c>
      <c r="E12" s="14" t="s">
        <v>2</v>
      </c>
      <c r="F12" s="9" t="s">
        <v>13</v>
      </c>
    </row>
    <row r="13" spans="1:6">
      <c r="A13" s="47" t="s">
        <v>167</v>
      </c>
      <c r="B13" s="48" t="s">
        <v>168</v>
      </c>
      <c r="C13" s="49" t="s">
        <v>169</v>
      </c>
      <c r="D13" s="50">
        <v>11155800</v>
      </c>
      <c r="E13" s="51">
        <v>3273053.16</v>
      </c>
      <c r="F13" s="52">
        <f>IF(OR(D13="-",E13&gt;=D13),"-",D13-IF(E13="-",0,E13))</f>
        <v>7882746.8399999999</v>
      </c>
    </row>
    <row r="14" spans="1:6">
      <c r="A14" s="53" t="s">
        <v>43</v>
      </c>
      <c r="B14" s="24"/>
      <c r="C14" s="42"/>
      <c r="D14" s="45"/>
      <c r="E14" s="25"/>
      <c r="F14" s="26"/>
    </row>
    <row r="15" spans="1:6" ht="22.5">
      <c r="A15" s="19" t="s">
        <v>32</v>
      </c>
      <c r="B15" s="31" t="s">
        <v>168</v>
      </c>
      <c r="C15" s="41" t="s">
        <v>170</v>
      </c>
      <c r="D15" s="18">
        <v>11155800</v>
      </c>
      <c r="E15" s="23">
        <v>3273053.16</v>
      </c>
      <c r="F15" s="20">
        <f t="shared" ref="F15:F46" si="0">IF(OR(D15="-",E15&gt;=D15),"-",D15-IF(E15="-",0,E15))</f>
        <v>7882746.8399999999</v>
      </c>
    </row>
    <row r="16" spans="1:6">
      <c r="A16" s="47" t="s">
        <v>171</v>
      </c>
      <c r="B16" s="48" t="s">
        <v>168</v>
      </c>
      <c r="C16" s="49" t="s">
        <v>172</v>
      </c>
      <c r="D16" s="50">
        <v>4433100</v>
      </c>
      <c r="E16" s="51">
        <v>1380250.17</v>
      </c>
      <c r="F16" s="52">
        <f t="shared" si="0"/>
        <v>3052849.83</v>
      </c>
    </row>
    <row r="17" spans="1:6" ht="45">
      <c r="A17" s="19" t="s">
        <v>173</v>
      </c>
      <c r="B17" s="31" t="s">
        <v>168</v>
      </c>
      <c r="C17" s="41" t="s">
        <v>174</v>
      </c>
      <c r="D17" s="18">
        <v>4254500</v>
      </c>
      <c r="E17" s="23">
        <v>1311982.17</v>
      </c>
      <c r="F17" s="20">
        <f t="shared" si="0"/>
        <v>2942517.83</v>
      </c>
    </row>
    <row r="18" spans="1:6" ht="22.5">
      <c r="A18" s="19" t="s">
        <v>175</v>
      </c>
      <c r="B18" s="31" t="s">
        <v>168</v>
      </c>
      <c r="C18" s="41" t="s">
        <v>176</v>
      </c>
      <c r="D18" s="18">
        <v>80700</v>
      </c>
      <c r="E18" s="23">
        <v>80619.839999999997</v>
      </c>
      <c r="F18" s="20">
        <f t="shared" si="0"/>
        <v>80.160000000003492</v>
      </c>
    </row>
    <row r="19" spans="1:6" ht="45">
      <c r="A19" s="19" t="s">
        <v>177</v>
      </c>
      <c r="B19" s="31" t="s">
        <v>168</v>
      </c>
      <c r="C19" s="41" t="s">
        <v>178</v>
      </c>
      <c r="D19" s="18">
        <v>80700</v>
      </c>
      <c r="E19" s="23">
        <v>80619.839999999997</v>
      </c>
      <c r="F19" s="20">
        <f t="shared" si="0"/>
        <v>80.160000000003492</v>
      </c>
    </row>
    <row r="20" spans="1:6" ht="56.25">
      <c r="A20" s="19" t="s">
        <v>179</v>
      </c>
      <c r="B20" s="31" t="s">
        <v>168</v>
      </c>
      <c r="C20" s="41" t="s">
        <v>180</v>
      </c>
      <c r="D20" s="18">
        <v>80700</v>
      </c>
      <c r="E20" s="23">
        <v>80619.839999999997</v>
      </c>
      <c r="F20" s="20">
        <f t="shared" si="0"/>
        <v>80.160000000003492</v>
      </c>
    </row>
    <row r="21" spans="1:6" ht="33.75">
      <c r="A21" s="19" t="s">
        <v>181</v>
      </c>
      <c r="B21" s="31" t="s">
        <v>168</v>
      </c>
      <c r="C21" s="41" t="s">
        <v>182</v>
      </c>
      <c r="D21" s="18">
        <v>62000</v>
      </c>
      <c r="E21" s="23">
        <v>61920</v>
      </c>
      <c r="F21" s="20">
        <f t="shared" si="0"/>
        <v>80</v>
      </c>
    </row>
    <row r="22" spans="1:6" ht="33.75">
      <c r="A22" s="19" t="s">
        <v>183</v>
      </c>
      <c r="B22" s="31" t="s">
        <v>168</v>
      </c>
      <c r="C22" s="41" t="s">
        <v>184</v>
      </c>
      <c r="D22" s="18">
        <v>18700</v>
      </c>
      <c r="E22" s="23">
        <v>18699.84</v>
      </c>
      <c r="F22" s="20">
        <f t="shared" si="0"/>
        <v>0.15999999999985448</v>
      </c>
    </row>
    <row r="23" spans="1:6" ht="45">
      <c r="A23" s="19" t="s">
        <v>185</v>
      </c>
      <c r="B23" s="31" t="s">
        <v>168</v>
      </c>
      <c r="C23" s="41" t="s">
        <v>186</v>
      </c>
      <c r="D23" s="18">
        <v>4173600</v>
      </c>
      <c r="E23" s="23">
        <v>1231162.33</v>
      </c>
      <c r="F23" s="20">
        <f t="shared" si="0"/>
        <v>2942437.67</v>
      </c>
    </row>
    <row r="24" spans="1:6" ht="22.5">
      <c r="A24" s="19" t="s">
        <v>187</v>
      </c>
      <c r="B24" s="31" t="s">
        <v>168</v>
      </c>
      <c r="C24" s="41" t="s">
        <v>188</v>
      </c>
      <c r="D24" s="18">
        <v>4173600</v>
      </c>
      <c r="E24" s="23">
        <v>1231162.33</v>
      </c>
      <c r="F24" s="20">
        <f t="shared" si="0"/>
        <v>2942437.67</v>
      </c>
    </row>
    <row r="25" spans="1:6" ht="90">
      <c r="A25" s="54" t="s">
        <v>189</v>
      </c>
      <c r="B25" s="31" t="s">
        <v>168</v>
      </c>
      <c r="C25" s="41" t="s">
        <v>190</v>
      </c>
      <c r="D25" s="18">
        <v>3341700</v>
      </c>
      <c r="E25" s="23">
        <v>835332.25</v>
      </c>
      <c r="F25" s="20">
        <f t="shared" si="0"/>
        <v>2506367.75</v>
      </c>
    </row>
    <row r="26" spans="1:6" ht="22.5">
      <c r="A26" s="19" t="s">
        <v>191</v>
      </c>
      <c r="B26" s="31" t="s">
        <v>168</v>
      </c>
      <c r="C26" s="41" t="s">
        <v>192</v>
      </c>
      <c r="D26" s="18">
        <v>2403800</v>
      </c>
      <c r="E26" s="23">
        <v>632427.79</v>
      </c>
      <c r="F26" s="20">
        <f t="shared" si="0"/>
        <v>1771372.21</v>
      </c>
    </row>
    <row r="27" spans="1:6" ht="33.75">
      <c r="A27" s="19" t="s">
        <v>181</v>
      </c>
      <c r="B27" s="31" t="s">
        <v>168</v>
      </c>
      <c r="C27" s="41" t="s">
        <v>193</v>
      </c>
      <c r="D27" s="18">
        <v>212900</v>
      </c>
      <c r="E27" s="23">
        <v>47482.57</v>
      </c>
      <c r="F27" s="20">
        <f t="shared" si="0"/>
        <v>165417.43</v>
      </c>
    </row>
    <row r="28" spans="1:6" ht="33.75">
      <c r="A28" s="19" t="s">
        <v>183</v>
      </c>
      <c r="B28" s="31" t="s">
        <v>168</v>
      </c>
      <c r="C28" s="41" t="s">
        <v>194</v>
      </c>
      <c r="D28" s="18">
        <v>725000</v>
      </c>
      <c r="E28" s="23">
        <v>155421.89000000001</v>
      </c>
      <c r="F28" s="20">
        <f t="shared" si="0"/>
        <v>569578.11</v>
      </c>
    </row>
    <row r="29" spans="1:6" ht="90">
      <c r="A29" s="54" t="s">
        <v>195</v>
      </c>
      <c r="B29" s="31" t="s">
        <v>168</v>
      </c>
      <c r="C29" s="41" t="s">
        <v>196</v>
      </c>
      <c r="D29" s="18">
        <v>789300</v>
      </c>
      <c r="E29" s="23">
        <v>382750.08</v>
      </c>
      <c r="F29" s="20">
        <f t="shared" si="0"/>
        <v>406549.92</v>
      </c>
    </row>
    <row r="30" spans="1:6" ht="22.5">
      <c r="A30" s="19" t="s">
        <v>197</v>
      </c>
      <c r="B30" s="31" t="s">
        <v>168</v>
      </c>
      <c r="C30" s="41" t="s">
        <v>198</v>
      </c>
      <c r="D30" s="18">
        <v>784300</v>
      </c>
      <c r="E30" s="23">
        <v>381304.08</v>
      </c>
      <c r="F30" s="20">
        <f t="shared" si="0"/>
        <v>402995.92</v>
      </c>
    </row>
    <row r="31" spans="1:6" ht="22.5">
      <c r="A31" s="19" t="s">
        <v>199</v>
      </c>
      <c r="B31" s="31" t="s">
        <v>168</v>
      </c>
      <c r="C31" s="41" t="s">
        <v>200</v>
      </c>
      <c r="D31" s="18">
        <v>3600</v>
      </c>
      <c r="E31" s="23">
        <v>474</v>
      </c>
      <c r="F31" s="20">
        <f t="shared" si="0"/>
        <v>3126</v>
      </c>
    </row>
    <row r="32" spans="1:6">
      <c r="A32" s="19" t="s">
        <v>201</v>
      </c>
      <c r="B32" s="31" t="s">
        <v>168</v>
      </c>
      <c r="C32" s="41" t="s">
        <v>202</v>
      </c>
      <c r="D32" s="18">
        <v>1000</v>
      </c>
      <c r="E32" s="23">
        <v>972</v>
      </c>
      <c r="F32" s="20">
        <f t="shared" si="0"/>
        <v>28</v>
      </c>
    </row>
    <row r="33" spans="1:6">
      <c r="A33" s="19" t="s">
        <v>203</v>
      </c>
      <c r="B33" s="31" t="s">
        <v>168</v>
      </c>
      <c r="C33" s="41" t="s">
        <v>204</v>
      </c>
      <c r="D33" s="18">
        <v>400</v>
      </c>
      <c r="E33" s="23">
        <v>0</v>
      </c>
      <c r="F33" s="20">
        <f t="shared" si="0"/>
        <v>400</v>
      </c>
    </row>
    <row r="34" spans="1:6" ht="90">
      <c r="A34" s="54" t="s">
        <v>205</v>
      </c>
      <c r="B34" s="31" t="s">
        <v>168</v>
      </c>
      <c r="C34" s="41" t="s">
        <v>206</v>
      </c>
      <c r="D34" s="18">
        <v>42600</v>
      </c>
      <c r="E34" s="23">
        <v>13080</v>
      </c>
      <c r="F34" s="20">
        <f t="shared" si="0"/>
        <v>29520</v>
      </c>
    </row>
    <row r="35" spans="1:6">
      <c r="A35" s="19" t="s">
        <v>161</v>
      </c>
      <c r="B35" s="31" t="s">
        <v>168</v>
      </c>
      <c r="C35" s="41" t="s">
        <v>207</v>
      </c>
      <c r="D35" s="18">
        <v>42600</v>
      </c>
      <c r="E35" s="23">
        <v>13080</v>
      </c>
      <c r="F35" s="20">
        <f t="shared" si="0"/>
        <v>29520</v>
      </c>
    </row>
    <row r="36" spans="1:6" ht="22.5">
      <c r="A36" s="19" t="s">
        <v>208</v>
      </c>
      <c r="B36" s="31" t="s">
        <v>168</v>
      </c>
      <c r="C36" s="41" t="s">
        <v>209</v>
      </c>
      <c r="D36" s="18">
        <v>200</v>
      </c>
      <c r="E36" s="23">
        <v>200</v>
      </c>
      <c r="F36" s="20" t="str">
        <f t="shared" si="0"/>
        <v>-</v>
      </c>
    </row>
    <row r="37" spans="1:6">
      <c r="A37" s="19" t="s">
        <v>210</v>
      </c>
      <c r="B37" s="31" t="s">
        <v>168</v>
      </c>
      <c r="C37" s="41" t="s">
        <v>211</v>
      </c>
      <c r="D37" s="18">
        <v>200</v>
      </c>
      <c r="E37" s="23">
        <v>200</v>
      </c>
      <c r="F37" s="20" t="str">
        <f t="shared" si="0"/>
        <v>-</v>
      </c>
    </row>
    <row r="38" spans="1:6" ht="101.25">
      <c r="A38" s="54" t="s">
        <v>212</v>
      </c>
      <c r="B38" s="31" t="s">
        <v>168</v>
      </c>
      <c r="C38" s="41" t="s">
        <v>213</v>
      </c>
      <c r="D38" s="18">
        <v>200</v>
      </c>
      <c r="E38" s="23">
        <v>200</v>
      </c>
      <c r="F38" s="20" t="str">
        <f t="shared" si="0"/>
        <v>-</v>
      </c>
    </row>
    <row r="39" spans="1:6" ht="22.5">
      <c r="A39" s="19" t="s">
        <v>197</v>
      </c>
      <c r="B39" s="31" t="s">
        <v>168</v>
      </c>
      <c r="C39" s="41" t="s">
        <v>214</v>
      </c>
      <c r="D39" s="18">
        <v>200</v>
      </c>
      <c r="E39" s="23">
        <v>200</v>
      </c>
      <c r="F39" s="20" t="str">
        <f t="shared" si="0"/>
        <v>-</v>
      </c>
    </row>
    <row r="40" spans="1:6" ht="33.75">
      <c r="A40" s="19" t="s">
        <v>215</v>
      </c>
      <c r="B40" s="31" t="s">
        <v>168</v>
      </c>
      <c r="C40" s="41" t="s">
        <v>216</v>
      </c>
      <c r="D40" s="18">
        <v>11400</v>
      </c>
      <c r="E40" s="23">
        <v>3800</v>
      </c>
      <c r="F40" s="20">
        <f t="shared" si="0"/>
        <v>7600</v>
      </c>
    </row>
    <row r="41" spans="1:6" ht="22.5">
      <c r="A41" s="19" t="s">
        <v>208</v>
      </c>
      <c r="B41" s="31" t="s">
        <v>168</v>
      </c>
      <c r="C41" s="41" t="s">
        <v>217</v>
      </c>
      <c r="D41" s="18">
        <v>11400</v>
      </c>
      <c r="E41" s="23">
        <v>3800</v>
      </c>
      <c r="F41" s="20">
        <f t="shared" si="0"/>
        <v>7600</v>
      </c>
    </row>
    <row r="42" spans="1:6">
      <c r="A42" s="19" t="s">
        <v>210</v>
      </c>
      <c r="B42" s="31" t="s">
        <v>168</v>
      </c>
      <c r="C42" s="41" t="s">
        <v>218</v>
      </c>
      <c r="D42" s="18">
        <v>11400</v>
      </c>
      <c r="E42" s="23">
        <v>3800</v>
      </c>
      <c r="F42" s="20">
        <f t="shared" si="0"/>
        <v>7600</v>
      </c>
    </row>
    <row r="43" spans="1:6" ht="67.5">
      <c r="A43" s="54" t="s">
        <v>219</v>
      </c>
      <c r="B43" s="31" t="s">
        <v>168</v>
      </c>
      <c r="C43" s="41" t="s">
        <v>220</v>
      </c>
      <c r="D43" s="18">
        <v>11400</v>
      </c>
      <c r="E43" s="23">
        <v>3800</v>
      </c>
      <c r="F43" s="20">
        <f t="shared" si="0"/>
        <v>7600</v>
      </c>
    </row>
    <row r="44" spans="1:6">
      <c r="A44" s="19" t="s">
        <v>161</v>
      </c>
      <c r="B44" s="31" t="s">
        <v>168</v>
      </c>
      <c r="C44" s="41" t="s">
        <v>221</v>
      </c>
      <c r="D44" s="18">
        <v>11400</v>
      </c>
      <c r="E44" s="23">
        <v>3800</v>
      </c>
      <c r="F44" s="20">
        <f t="shared" si="0"/>
        <v>7600</v>
      </c>
    </row>
    <row r="45" spans="1:6">
      <c r="A45" s="19" t="s">
        <v>222</v>
      </c>
      <c r="B45" s="31" t="s">
        <v>168</v>
      </c>
      <c r="C45" s="41" t="s">
        <v>223</v>
      </c>
      <c r="D45" s="18">
        <v>2400</v>
      </c>
      <c r="E45" s="23">
        <v>0</v>
      </c>
      <c r="F45" s="20">
        <f t="shared" si="0"/>
        <v>2400</v>
      </c>
    </row>
    <row r="46" spans="1:6" ht="22.5">
      <c r="A46" s="19" t="s">
        <v>208</v>
      </c>
      <c r="B46" s="31" t="s">
        <v>168</v>
      </c>
      <c r="C46" s="41" t="s">
        <v>224</v>
      </c>
      <c r="D46" s="18">
        <v>2400</v>
      </c>
      <c r="E46" s="23">
        <v>0</v>
      </c>
      <c r="F46" s="20">
        <f t="shared" si="0"/>
        <v>2400</v>
      </c>
    </row>
    <row r="47" spans="1:6">
      <c r="A47" s="19" t="s">
        <v>210</v>
      </c>
      <c r="B47" s="31" t="s">
        <v>168</v>
      </c>
      <c r="C47" s="41" t="s">
        <v>225</v>
      </c>
      <c r="D47" s="18">
        <v>2400</v>
      </c>
      <c r="E47" s="23">
        <v>0</v>
      </c>
      <c r="F47" s="20">
        <f t="shared" ref="F47:F78" si="1">IF(OR(D47="-",E47&gt;=D47),"-",D47-IF(E47="-",0,E47))</f>
        <v>2400</v>
      </c>
    </row>
    <row r="48" spans="1:6" ht="56.25">
      <c r="A48" s="19" t="s">
        <v>226</v>
      </c>
      <c r="B48" s="31" t="s">
        <v>168</v>
      </c>
      <c r="C48" s="41" t="s">
        <v>227</v>
      </c>
      <c r="D48" s="18">
        <v>2400</v>
      </c>
      <c r="E48" s="23">
        <v>0</v>
      </c>
      <c r="F48" s="20">
        <f t="shared" si="1"/>
        <v>2400</v>
      </c>
    </row>
    <row r="49" spans="1:6">
      <c r="A49" s="19" t="s">
        <v>228</v>
      </c>
      <c r="B49" s="31" t="s">
        <v>168</v>
      </c>
      <c r="C49" s="41" t="s">
        <v>229</v>
      </c>
      <c r="D49" s="18">
        <v>2400</v>
      </c>
      <c r="E49" s="23">
        <v>0</v>
      </c>
      <c r="F49" s="20">
        <f t="shared" si="1"/>
        <v>2400</v>
      </c>
    </row>
    <row r="50" spans="1:6">
      <c r="A50" s="19" t="s">
        <v>230</v>
      </c>
      <c r="B50" s="31" t="s">
        <v>168</v>
      </c>
      <c r="C50" s="41" t="s">
        <v>231</v>
      </c>
      <c r="D50" s="18">
        <v>164800</v>
      </c>
      <c r="E50" s="23">
        <v>64468</v>
      </c>
      <c r="F50" s="20">
        <f t="shared" si="1"/>
        <v>100332</v>
      </c>
    </row>
    <row r="51" spans="1:6" ht="33.75">
      <c r="A51" s="19" t="s">
        <v>232</v>
      </c>
      <c r="B51" s="31" t="s">
        <v>168</v>
      </c>
      <c r="C51" s="41" t="s">
        <v>233</v>
      </c>
      <c r="D51" s="18">
        <v>5300</v>
      </c>
      <c r="E51" s="23">
        <v>0</v>
      </c>
      <c r="F51" s="20">
        <f t="shared" si="1"/>
        <v>5300</v>
      </c>
    </row>
    <row r="52" spans="1:6" ht="22.5">
      <c r="A52" s="19" t="s">
        <v>234</v>
      </c>
      <c r="B52" s="31" t="s">
        <v>168</v>
      </c>
      <c r="C52" s="41" t="s">
        <v>235</v>
      </c>
      <c r="D52" s="18">
        <v>5300</v>
      </c>
      <c r="E52" s="23">
        <v>0</v>
      </c>
      <c r="F52" s="20">
        <f t="shared" si="1"/>
        <v>5300</v>
      </c>
    </row>
    <row r="53" spans="1:6" ht="78.75">
      <c r="A53" s="54" t="s">
        <v>236</v>
      </c>
      <c r="B53" s="31" t="s">
        <v>168</v>
      </c>
      <c r="C53" s="41" t="s">
        <v>237</v>
      </c>
      <c r="D53" s="18">
        <v>5300</v>
      </c>
      <c r="E53" s="23">
        <v>0</v>
      </c>
      <c r="F53" s="20">
        <f t="shared" si="1"/>
        <v>5300</v>
      </c>
    </row>
    <row r="54" spans="1:6" ht="22.5">
      <c r="A54" s="19" t="s">
        <v>197</v>
      </c>
      <c r="B54" s="31" t="s">
        <v>168</v>
      </c>
      <c r="C54" s="41" t="s">
        <v>238</v>
      </c>
      <c r="D54" s="18">
        <v>5300</v>
      </c>
      <c r="E54" s="23">
        <v>0</v>
      </c>
      <c r="F54" s="20">
        <f t="shared" si="1"/>
        <v>5300</v>
      </c>
    </row>
    <row r="55" spans="1:6" ht="45">
      <c r="A55" s="19" t="s">
        <v>239</v>
      </c>
      <c r="B55" s="31" t="s">
        <v>168</v>
      </c>
      <c r="C55" s="41" t="s">
        <v>240</v>
      </c>
      <c r="D55" s="18">
        <v>17800</v>
      </c>
      <c r="E55" s="23">
        <v>12978</v>
      </c>
      <c r="F55" s="20">
        <f t="shared" si="1"/>
        <v>4822</v>
      </c>
    </row>
    <row r="56" spans="1:6">
      <c r="A56" s="19" t="s">
        <v>241</v>
      </c>
      <c r="B56" s="31" t="s">
        <v>168</v>
      </c>
      <c r="C56" s="41" t="s">
        <v>242</v>
      </c>
      <c r="D56" s="18">
        <v>17800</v>
      </c>
      <c r="E56" s="23">
        <v>12978</v>
      </c>
      <c r="F56" s="20">
        <f t="shared" si="1"/>
        <v>4822</v>
      </c>
    </row>
    <row r="57" spans="1:6" ht="78.75">
      <c r="A57" s="54" t="s">
        <v>243</v>
      </c>
      <c r="B57" s="31" t="s">
        <v>168</v>
      </c>
      <c r="C57" s="41" t="s">
        <v>244</v>
      </c>
      <c r="D57" s="18">
        <v>17800</v>
      </c>
      <c r="E57" s="23">
        <v>12978</v>
      </c>
      <c r="F57" s="20">
        <f t="shared" si="1"/>
        <v>4822</v>
      </c>
    </row>
    <row r="58" spans="1:6" ht="22.5">
      <c r="A58" s="19" t="s">
        <v>197</v>
      </c>
      <c r="B58" s="31" t="s">
        <v>168</v>
      </c>
      <c r="C58" s="41" t="s">
        <v>245</v>
      </c>
      <c r="D58" s="18">
        <v>17800</v>
      </c>
      <c r="E58" s="23">
        <v>12978</v>
      </c>
      <c r="F58" s="20">
        <f t="shared" si="1"/>
        <v>4822</v>
      </c>
    </row>
    <row r="59" spans="1:6" ht="33.75">
      <c r="A59" s="19" t="s">
        <v>246</v>
      </c>
      <c r="B59" s="31" t="s">
        <v>168</v>
      </c>
      <c r="C59" s="41" t="s">
        <v>247</v>
      </c>
      <c r="D59" s="18">
        <v>21200</v>
      </c>
      <c r="E59" s="23">
        <v>0</v>
      </c>
      <c r="F59" s="20">
        <f t="shared" si="1"/>
        <v>21200</v>
      </c>
    </row>
    <row r="60" spans="1:6" ht="33.75">
      <c r="A60" s="19" t="s">
        <v>248</v>
      </c>
      <c r="B60" s="31" t="s">
        <v>168</v>
      </c>
      <c r="C60" s="41" t="s">
        <v>249</v>
      </c>
      <c r="D60" s="18">
        <v>21200</v>
      </c>
      <c r="E60" s="23">
        <v>0</v>
      </c>
      <c r="F60" s="20">
        <f t="shared" si="1"/>
        <v>21200</v>
      </c>
    </row>
    <row r="61" spans="1:6" ht="90">
      <c r="A61" s="54" t="s">
        <v>250</v>
      </c>
      <c r="B61" s="31" t="s">
        <v>168</v>
      </c>
      <c r="C61" s="41" t="s">
        <v>251</v>
      </c>
      <c r="D61" s="18">
        <v>21200</v>
      </c>
      <c r="E61" s="23">
        <v>0</v>
      </c>
      <c r="F61" s="20">
        <f t="shared" si="1"/>
        <v>21200</v>
      </c>
    </row>
    <row r="62" spans="1:6" ht="22.5">
      <c r="A62" s="19" t="s">
        <v>197</v>
      </c>
      <c r="B62" s="31" t="s">
        <v>168</v>
      </c>
      <c r="C62" s="41" t="s">
        <v>252</v>
      </c>
      <c r="D62" s="18">
        <v>21200</v>
      </c>
      <c r="E62" s="23">
        <v>0</v>
      </c>
      <c r="F62" s="20">
        <f t="shared" si="1"/>
        <v>21200</v>
      </c>
    </row>
    <row r="63" spans="1:6" ht="22.5">
      <c r="A63" s="19" t="s">
        <v>253</v>
      </c>
      <c r="B63" s="31" t="s">
        <v>168</v>
      </c>
      <c r="C63" s="41" t="s">
        <v>254</v>
      </c>
      <c r="D63" s="18">
        <v>87700</v>
      </c>
      <c r="E63" s="23">
        <v>34530</v>
      </c>
      <c r="F63" s="20">
        <f t="shared" si="1"/>
        <v>53170</v>
      </c>
    </row>
    <row r="64" spans="1:6" ht="56.25">
      <c r="A64" s="19" t="s">
        <v>255</v>
      </c>
      <c r="B64" s="31" t="s">
        <v>168</v>
      </c>
      <c r="C64" s="41" t="s">
        <v>256</v>
      </c>
      <c r="D64" s="18">
        <v>40900</v>
      </c>
      <c r="E64" s="23">
        <v>6000</v>
      </c>
      <c r="F64" s="20">
        <f t="shared" si="1"/>
        <v>34900</v>
      </c>
    </row>
    <row r="65" spans="1:6" ht="90">
      <c r="A65" s="54" t="s">
        <v>257</v>
      </c>
      <c r="B65" s="31" t="s">
        <v>168</v>
      </c>
      <c r="C65" s="41" t="s">
        <v>258</v>
      </c>
      <c r="D65" s="18">
        <v>15900</v>
      </c>
      <c r="E65" s="23">
        <v>6000</v>
      </c>
      <c r="F65" s="20">
        <f t="shared" si="1"/>
        <v>9900</v>
      </c>
    </row>
    <row r="66" spans="1:6" ht="22.5">
      <c r="A66" s="19" t="s">
        <v>197</v>
      </c>
      <c r="B66" s="31" t="s">
        <v>168</v>
      </c>
      <c r="C66" s="41" t="s">
        <v>259</v>
      </c>
      <c r="D66" s="18">
        <v>15900</v>
      </c>
      <c r="E66" s="23">
        <v>6000</v>
      </c>
      <c r="F66" s="20">
        <f t="shared" si="1"/>
        <v>9900</v>
      </c>
    </row>
    <row r="67" spans="1:6" ht="90">
      <c r="A67" s="54" t="s">
        <v>260</v>
      </c>
      <c r="B67" s="31" t="s">
        <v>168</v>
      </c>
      <c r="C67" s="41" t="s">
        <v>261</v>
      </c>
      <c r="D67" s="18">
        <v>25000</v>
      </c>
      <c r="E67" s="23">
        <v>0</v>
      </c>
      <c r="F67" s="20">
        <f t="shared" si="1"/>
        <v>25000</v>
      </c>
    </row>
    <row r="68" spans="1:6" ht="22.5">
      <c r="A68" s="19" t="s">
        <v>197</v>
      </c>
      <c r="B68" s="31" t="s">
        <v>168</v>
      </c>
      <c r="C68" s="41" t="s">
        <v>262</v>
      </c>
      <c r="D68" s="18">
        <v>25000</v>
      </c>
      <c r="E68" s="23">
        <v>0</v>
      </c>
      <c r="F68" s="20">
        <f t="shared" si="1"/>
        <v>25000</v>
      </c>
    </row>
    <row r="69" spans="1:6" ht="45">
      <c r="A69" s="19" t="s">
        <v>263</v>
      </c>
      <c r="B69" s="31" t="s">
        <v>168</v>
      </c>
      <c r="C69" s="41" t="s">
        <v>264</v>
      </c>
      <c r="D69" s="18">
        <v>46800</v>
      </c>
      <c r="E69" s="23">
        <v>28530</v>
      </c>
      <c r="F69" s="20">
        <f t="shared" si="1"/>
        <v>18270</v>
      </c>
    </row>
    <row r="70" spans="1:6" ht="90">
      <c r="A70" s="54" t="s">
        <v>265</v>
      </c>
      <c r="B70" s="31" t="s">
        <v>168</v>
      </c>
      <c r="C70" s="41" t="s">
        <v>266</v>
      </c>
      <c r="D70" s="18">
        <v>36800</v>
      </c>
      <c r="E70" s="23">
        <v>18530</v>
      </c>
      <c r="F70" s="20">
        <f t="shared" si="1"/>
        <v>18270</v>
      </c>
    </row>
    <row r="71" spans="1:6" ht="22.5">
      <c r="A71" s="19" t="s">
        <v>197</v>
      </c>
      <c r="B71" s="31" t="s">
        <v>168</v>
      </c>
      <c r="C71" s="41" t="s">
        <v>267</v>
      </c>
      <c r="D71" s="18">
        <v>36800</v>
      </c>
      <c r="E71" s="23">
        <v>18530</v>
      </c>
      <c r="F71" s="20">
        <f t="shared" si="1"/>
        <v>18270</v>
      </c>
    </row>
    <row r="72" spans="1:6" ht="67.5">
      <c r="A72" s="54" t="s">
        <v>268</v>
      </c>
      <c r="B72" s="31" t="s">
        <v>168</v>
      </c>
      <c r="C72" s="41" t="s">
        <v>269</v>
      </c>
      <c r="D72" s="18">
        <v>10000</v>
      </c>
      <c r="E72" s="23">
        <v>10000</v>
      </c>
      <c r="F72" s="20" t="str">
        <f t="shared" si="1"/>
        <v>-</v>
      </c>
    </row>
    <row r="73" spans="1:6">
      <c r="A73" s="19" t="s">
        <v>203</v>
      </c>
      <c r="B73" s="31" t="s">
        <v>168</v>
      </c>
      <c r="C73" s="41" t="s">
        <v>270</v>
      </c>
      <c r="D73" s="18">
        <v>10000</v>
      </c>
      <c r="E73" s="23">
        <v>10000</v>
      </c>
      <c r="F73" s="20" t="str">
        <f t="shared" si="1"/>
        <v>-</v>
      </c>
    </row>
    <row r="74" spans="1:6" ht="45">
      <c r="A74" s="19" t="s">
        <v>185</v>
      </c>
      <c r="B74" s="31" t="s">
        <v>168</v>
      </c>
      <c r="C74" s="41" t="s">
        <v>271</v>
      </c>
      <c r="D74" s="18">
        <v>20200</v>
      </c>
      <c r="E74" s="23">
        <v>4360</v>
      </c>
      <c r="F74" s="20">
        <f t="shared" si="1"/>
        <v>15840</v>
      </c>
    </row>
    <row r="75" spans="1:6" ht="22.5">
      <c r="A75" s="19" t="s">
        <v>187</v>
      </c>
      <c r="B75" s="31" t="s">
        <v>168</v>
      </c>
      <c r="C75" s="41" t="s">
        <v>272</v>
      </c>
      <c r="D75" s="18">
        <v>20200</v>
      </c>
      <c r="E75" s="23">
        <v>4360</v>
      </c>
      <c r="F75" s="20">
        <f t="shared" si="1"/>
        <v>15840</v>
      </c>
    </row>
    <row r="76" spans="1:6" ht="78.75">
      <c r="A76" s="54" t="s">
        <v>273</v>
      </c>
      <c r="B76" s="31" t="s">
        <v>168</v>
      </c>
      <c r="C76" s="41" t="s">
        <v>274</v>
      </c>
      <c r="D76" s="18">
        <v>20200</v>
      </c>
      <c r="E76" s="23">
        <v>4360</v>
      </c>
      <c r="F76" s="20">
        <f t="shared" si="1"/>
        <v>15840</v>
      </c>
    </row>
    <row r="77" spans="1:6" ht="22.5">
      <c r="A77" s="19" t="s">
        <v>199</v>
      </c>
      <c r="B77" s="31" t="s">
        <v>168</v>
      </c>
      <c r="C77" s="41" t="s">
        <v>275</v>
      </c>
      <c r="D77" s="18">
        <v>18600</v>
      </c>
      <c r="E77" s="23">
        <v>4360</v>
      </c>
      <c r="F77" s="20">
        <f t="shared" si="1"/>
        <v>14240</v>
      </c>
    </row>
    <row r="78" spans="1:6">
      <c r="A78" s="19" t="s">
        <v>201</v>
      </c>
      <c r="B78" s="31" t="s">
        <v>168</v>
      </c>
      <c r="C78" s="41" t="s">
        <v>276</v>
      </c>
      <c r="D78" s="18">
        <v>1600</v>
      </c>
      <c r="E78" s="23" t="s">
        <v>54</v>
      </c>
      <c r="F78" s="20" t="str">
        <f t="shared" si="1"/>
        <v>-</v>
      </c>
    </row>
    <row r="79" spans="1:6" ht="22.5">
      <c r="A79" s="19" t="s">
        <v>208</v>
      </c>
      <c r="B79" s="31" t="s">
        <v>168</v>
      </c>
      <c r="C79" s="41" t="s">
        <v>277</v>
      </c>
      <c r="D79" s="18">
        <v>12600</v>
      </c>
      <c r="E79" s="23">
        <v>12600</v>
      </c>
      <c r="F79" s="20" t="str">
        <f t="shared" ref="F79:F110" si="2">IF(OR(D79="-",E79&gt;=D79),"-",D79-IF(E79="-",0,E79))</f>
        <v>-</v>
      </c>
    </row>
    <row r="80" spans="1:6">
      <c r="A80" s="19" t="s">
        <v>210</v>
      </c>
      <c r="B80" s="31" t="s">
        <v>168</v>
      </c>
      <c r="C80" s="41" t="s">
        <v>278</v>
      </c>
      <c r="D80" s="18">
        <v>12600</v>
      </c>
      <c r="E80" s="23">
        <v>12600</v>
      </c>
      <c r="F80" s="20" t="str">
        <f t="shared" si="2"/>
        <v>-</v>
      </c>
    </row>
    <row r="81" spans="1:6" ht="56.25">
      <c r="A81" s="19" t="s">
        <v>226</v>
      </c>
      <c r="B81" s="31" t="s">
        <v>168</v>
      </c>
      <c r="C81" s="41" t="s">
        <v>279</v>
      </c>
      <c r="D81" s="18">
        <v>12600</v>
      </c>
      <c r="E81" s="23">
        <v>12600</v>
      </c>
      <c r="F81" s="20" t="str">
        <f t="shared" si="2"/>
        <v>-</v>
      </c>
    </row>
    <row r="82" spans="1:6" ht="22.5">
      <c r="A82" s="19" t="s">
        <v>197</v>
      </c>
      <c r="B82" s="31" t="s">
        <v>168</v>
      </c>
      <c r="C82" s="41" t="s">
        <v>280</v>
      </c>
      <c r="D82" s="18">
        <v>12600</v>
      </c>
      <c r="E82" s="23">
        <v>12600</v>
      </c>
      <c r="F82" s="20" t="str">
        <f t="shared" si="2"/>
        <v>-</v>
      </c>
    </row>
    <row r="83" spans="1:6">
      <c r="A83" s="47" t="s">
        <v>281</v>
      </c>
      <c r="B83" s="48" t="s">
        <v>168</v>
      </c>
      <c r="C83" s="49" t="s">
        <v>282</v>
      </c>
      <c r="D83" s="50">
        <v>173300</v>
      </c>
      <c r="E83" s="51">
        <v>41586.58</v>
      </c>
      <c r="F83" s="52">
        <f t="shared" si="2"/>
        <v>131713.41999999998</v>
      </c>
    </row>
    <row r="84" spans="1:6">
      <c r="A84" s="19" t="s">
        <v>283</v>
      </c>
      <c r="B84" s="31" t="s">
        <v>168</v>
      </c>
      <c r="C84" s="41" t="s">
        <v>284</v>
      </c>
      <c r="D84" s="18">
        <v>173300</v>
      </c>
      <c r="E84" s="23">
        <v>41586.58</v>
      </c>
      <c r="F84" s="20">
        <f t="shared" si="2"/>
        <v>131713.41999999998</v>
      </c>
    </row>
    <row r="85" spans="1:6" ht="22.5">
      <c r="A85" s="19" t="s">
        <v>208</v>
      </c>
      <c r="B85" s="31" t="s">
        <v>168</v>
      </c>
      <c r="C85" s="41" t="s">
        <v>285</v>
      </c>
      <c r="D85" s="18">
        <v>173300</v>
      </c>
      <c r="E85" s="23">
        <v>41586.58</v>
      </c>
      <c r="F85" s="20">
        <f t="shared" si="2"/>
        <v>131713.41999999998</v>
      </c>
    </row>
    <row r="86" spans="1:6">
      <c r="A86" s="19" t="s">
        <v>210</v>
      </c>
      <c r="B86" s="31" t="s">
        <v>168</v>
      </c>
      <c r="C86" s="41" t="s">
        <v>286</v>
      </c>
      <c r="D86" s="18">
        <v>173300</v>
      </c>
      <c r="E86" s="23">
        <v>41586.58</v>
      </c>
      <c r="F86" s="20">
        <f t="shared" si="2"/>
        <v>131713.41999999998</v>
      </c>
    </row>
    <row r="87" spans="1:6" ht="67.5">
      <c r="A87" s="19" t="s">
        <v>287</v>
      </c>
      <c r="B87" s="31" t="s">
        <v>168</v>
      </c>
      <c r="C87" s="41" t="s">
        <v>288</v>
      </c>
      <c r="D87" s="18">
        <v>173300</v>
      </c>
      <c r="E87" s="23">
        <v>41586.58</v>
      </c>
      <c r="F87" s="20">
        <f t="shared" si="2"/>
        <v>131713.41999999998</v>
      </c>
    </row>
    <row r="88" spans="1:6" ht="22.5">
      <c r="A88" s="19" t="s">
        <v>191</v>
      </c>
      <c r="B88" s="31" t="s">
        <v>168</v>
      </c>
      <c r="C88" s="41" t="s">
        <v>289</v>
      </c>
      <c r="D88" s="18">
        <v>130900</v>
      </c>
      <c r="E88" s="23">
        <v>32683.56</v>
      </c>
      <c r="F88" s="20">
        <f t="shared" si="2"/>
        <v>98216.44</v>
      </c>
    </row>
    <row r="89" spans="1:6" ht="33.75">
      <c r="A89" s="19" t="s">
        <v>181</v>
      </c>
      <c r="B89" s="31" t="s">
        <v>168</v>
      </c>
      <c r="C89" s="41" t="s">
        <v>290</v>
      </c>
      <c r="D89" s="18">
        <v>600</v>
      </c>
      <c r="E89" s="23">
        <v>150</v>
      </c>
      <c r="F89" s="20">
        <f t="shared" si="2"/>
        <v>450</v>
      </c>
    </row>
    <row r="90" spans="1:6" ht="33.75">
      <c r="A90" s="19" t="s">
        <v>183</v>
      </c>
      <c r="B90" s="31" t="s">
        <v>168</v>
      </c>
      <c r="C90" s="41" t="s">
        <v>291</v>
      </c>
      <c r="D90" s="18">
        <v>39600</v>
      </c>
      <c r="E90" s="23">
        <v>8753.02</v>
      </c>
      <c r="F90" s="20">
        <f t="shared" si="2"/>
        <v>30846.98</v>
      </c>
    </row>
    <row r="91" spans="1:6" ht="22.5">
      <c r="A91" s="19" t="s">
        <v>197</v>
      </c>
      <c r="B91" s="31" t="s">
        <v>168</v>
      </c>
      <c r="C91" s="41" t="s">
        <v>292</v>
      </c>
      <c r="D91" s="18">
        <v>2200</v>
      </c>
      <c r="E91" s="23">
        <v>0</v>
      </c>
      <c r="F91" s="20">
        <f t="shared" si="2"/>
        <v>2200</v>
      </c>
    </row>
    <row r="92" spans="1:6" ht="22.5">
      <c r="A92" s="47" t="s">
        <v>293</v>
      </c>
      <c r="B92" s="48" t="s">
        <v>168</v>
      </c>
      <c r="C92" s="49" t="s">
        <v>294</v>
      </c>
      <c r="D92" s="50">
        <v>23200</v>
      </c>
      <c r="E92" s="51">
        <v>0</v>
      </c>
      <c r="F92" s="52">
        <f t="shared" si="2"/>
        <v>23200</v>
      </c>
    </row>
    <row r="93" spans="1:6" ht="33.75">
      <c r="A93" s="19" t="s">
        <v>295</v>
      </c>
      <c r="B93" s="31" t="s">
        <v>168</v>
      </c>
      <c r="C93" s="41" t="s">
        <v>296</v>
      </c>
      <c r="D93" s="18">
        <v>23200</v>
      </c>
      <c r="E93" s="23">
        <v>0</v>
      </c>
      <c r="F93" s="20">
        <f t="shared" si="2"/>
        <v>23200</v>
      </c>
    </row>
    <row r="94" spans="1:6" ht="45">
      <c r="A94" s="19" t="s">
        <v>239</v>
      </c>
      <c r="B94" s="31" t="s">
        <v>168</v>
      </c>
      <c r="C94" s="41" t="s">
        <v>297</v>
      </c>
      <c r="D94" s="18">
        <v>23200</v>
      </c>
      <c r="E94" s="23">
        <v>0</v>
      </c>
      <c r="F94" s="20">
        <f t="shared" si="2"/>
        <v>23200</v>
      </c>
    </row>
    <row r="95" spans="1:6" ht="22.5">
      <c r="A95" s="19" t="s">
        <v>298</v>
      </c>
      <c r="B95" s="31" t="s">
        <v>168</v>
      </c>
      <c r="C95" s="41" t="s">
        <v>299</v>
      </c>
      <c r="D95" s="18">
        <v>10600</v>
      </c>
      <c r="E95" s="23">
        <v>0</v>
      </c>
      <c r="F95" s="20">
        <f t="shared" si="2"/>
        <v>10600</v>
      </c>
    </row>
    <row r="96" spans="1:6" ht="90">
      <c r="A96" s="54" t="s">
        <v>300</v>
      </c>
      <c r="B96" s="31" t="s">
        <v>168</v>
      </c>
      <c r="C96" s="41" t="s">
        <v>301</v>
      </c>
      <c r="D96" s="18">
        <v>10600</v>
      </c>
      <c r="E96" s="23">
        <v>0</v>
      </c>
      <c r="F96" s="20">
        <f t="shared" si="2"/>
        <v>10600</v>
      </c>
    </row>
    <row r="97" spans="1:6" ht="22.5">
      <c r="A97" s="19" t="s">
        <v>197</v>
      </c>
      <c r="B97" s="31" t="s">
        <v>168</v>
      </c>
      <c r="C97" s="41" t="s">
        <v>302</v>
      </c>
      <c r="D97" s="18">
        <v>10600</v>
      </c>
      <c r="E97" s="23">
        <v>0</v>
      </c>
      <c r="F97" s="20">
        <f t="shared" si="2"/>
        <v>10600</v>
      </c>
    </row>
    <row r="98" spans="1:6" ht="22.5">
      <c r="A98" s="19" t="s">
        <v>303</v>
      </c>
      <c r="B98" s="31" t="s">
        <v>168</v>
      </c>
      <c r="C98" s="41" t="s">
        <v>304</v>
      </c>
      <c r="D98" s="18">
        <v>12600</v>
      </c>
      <c r="E98" s="23">
        <v>0</v>
      </c>
      <c r="F98" s="20">
        <f t="shared" si="2"/>
        <v>12600</v>
      </c>
    </row>
    <row r="99" spans="1:6" ht="90">
      <c r="A99" s="54" t="s">
        <v>305</v>
      </c>
      <c r="B99" s="31" t="s">
        <v>168</v>
      </c>
      <c r="C99" s="41" t="s">
        <v>306</v>
      </c>
      <c r="D99" s="18">
        <v>12600</v>
      </c>
      <c r="E99" s="23">
        <v>0</v>
      </c>
      <c r="F99" s="20">
        <f t="shared" si="2"/>
        <v>12600</v>
      </c>
    </row>
    <row r="100" spans="1:6" ht="22.5">
      <c r="A100" s="19" t="s">
        <v>197</v>
      </c>
      <c r="B100" s="31" t="s">
        <v>168</v>
      </c>
      <c r="C100" s="41" t="s">
        <v>307</v>
      </c>
      <c r="D100" s="18">
        <v>12600</v>
      </c>
      <c r="E100" s="23">
        <v>0</v>
      </c>
      <c r="F100" s="20">
        <f t="shared" si="2"/>
        <v>12600</v>
      </c>
    </row>
    <row r="101" spans="1:6">
      <c r="A101" s="47" t="s">
        <v>308</v>
      </c>
      <c r="B101" s="48" t="s">
        <v>168</v>
      </c>
      <c r="C101" s="49" t="s">
        <v>309</v>
      </c>
      <c r="D101" s="50">
        <v>1414800</v>
      </c>
      <c r="E101" s="51">
        <v>30786.82</v>
      </c>
      <c r="F101" s="52">
        <f t="shared" si="2"/>
        <v>1384013.18</v>
      </c>
    </row>
    <row r="102" spans="1:6">
      <c r="A102" s="19" t="s">
        <v>310</v>
      </c>
      <c r="B102" s="31" t="s">
        <v>168</v>
      </c>
      <c r="C102" s="41" t="s">
        <v>311</v>
      </c>
      <c r="D102" s="18">
        <v>1381100</v>
      </c>
      <c r="E102" s="23">
        <v>30786.82</v>
      </c>
      <c r="F102" s="20">
        <f t="shared" si="2"/>
        <v>1350313.18</v>
      </c>
    </row>
    <row r="103" spans="1:6" ht="22.5">
      <c r="A103" s="19" t="s">
        <v>312</v>
      </c>
      <c r="B103" s="31" t="s">
        <v>168</v>
      </c>
      <c r="C103" s="41" t="s">
        <v>313</v>
      </c>
      <c r="D103" s="18">
        <v>1381100</v>
      </c>
      <c r="E103" s="23">
        <v>30786.82</v>
      </c>
      <c r="F103" s="20">
        <f t="shared" si="2"/>
        <v>1350313.18</v>
      </c>
    </row>
    <row r="104" spans="1:6" ht="22.5">
      <c r="A104" s="19" t="s">
        <v>314</v>
      </c>
      <c r="B104" s="31" t="s">
        <v>168</v>
      </c>
      <c r="C104" s="41" t="s">
        <v>315</v>
      </c>
      <c r="D104" s="18">
        <v>381100</v>
      </c>
      <c r="E104" s="23">
        <v>30786.82</v>
      </c>
      <c r="F104" s="20">
        <f t="shared" si="2"/>
        <v>350313.18</v>
      </c>
    </row>
    <row r="105" spans="1:6" ht="67.5">
      <c r="A105" s="54" t="s">
        <v>316</v>
      </c>
      <c r="B105" s="31" t="s">
        <v>168</v>
      </c>
      <c r="C105" s="41" t="s">
        <v>317</v>
      </c>
      <c r="D105" s="18">
        <v>30800</v>
      </c>
      <c r="E105" s="23">
        <v>0</v>
      </c>
      <c r="F105" s="20">
        <f t="shared" si="2"/>
        <v>30800</v>
      </c>
    </row>
    <row r="106" spans="1:6" ht="22.5">
      <c r="A106" s="19" t="s">
        <v>197</v>
      </c>
      <c r="B106" s="31" t="s">
        <v>168</v>
      </c>
      <c r="C106" s="41" t="s">
        <v>318</v>
      </c>
      <c r="D106" s="18">
        <v>30800</v>
      </c>
      <c r="E106" s="23">
        <v>0</v>
      </c>
      <c r="F106" s="20">
        <f t="shared" si="2"/>
        <v>30800</v>
      </c>
    </row>
    <row r="107" spans="1:6" ht="101.25">
      <c r="A107" s="54" t="s">
        <v>319</v>
      </c>
      <c r="B107" s="31" t="s">
        <v>168</v>
      </c>
      <c r="C107" s="41" t="s">
        <v>320</v>
      </c>
      <c r="D107" s="18">
        <v>30800</v>
      </c>
      <c r="E107" s="23">
        <v>30786.82</v>
      </c>
      <c r="F107" s="20">
        <f t="shared" si="2"/>
        <v>13.180000000000291</v>
      </c>
    </row>
    <row r="108" spans="1:6">
      <c r="A108" s="19" t="s">
        <v>161</v>
      </c>
      <c r="B108" s="31" t="s">
        <v>168</v>
      </c>
      <c r="C108" s="41" t="s">
        <v>321</v>
      </c>
      <c r="D108" s="18">
        <v>30800</v>
      </c>
      <c r="E108" s="23">
        <v>30786.82</v>
      </c>
      <c r="F108" s="20">
        <f t="shared" si="2"/>
        <v>13.180000000000291</v>
      </c>
    </row>
    <row r="109" spans="1:6" ht="67.5">
      <c r="A109" s="54" t="s">
        <v>322</v>
      </c>
      <c r="B109" s="31" t="s">
        <v>168</v>
      </c>
      <c r="C109" s="41" t="s">
        <v>323</v>
      </c>
      <c r="D109" s="18">
        <v>319500</v>
      </c>
      <c r="E109" s="23">
        <v>0</v>
      </c>
      <c r="F109" s="20">
        <f t="shared" si="2"/>
        <v>319500</v>
      </c>
    </row>
    <row r="110" spans="1:6" ht="22.5">
      <c r="A110" s="19" t="s">
        <v>197</v>
      </c>
      <c r="B110" s="31" t="s">
        <v>168</v>
      </c>
      <c r="C110" s="41" t="s">
        <v>324</v>
      </c>
      <c r="D110" s="18">
        <v>319500</v>
      </c>
      <c r="E110" s="23">
        <v>0</v>
      </c>
      <c r="F110" s="20">
        <f t="shared" si="2"/>
        <v>319500</v>
      </c>
    </row>
    <row r="111" spans="1:6" ht="33.75">
      <c r="A111" s="19" t="s">
        <v>325</v>
      </c>
      <c r="B111" s="31" t="s">
        <v>168</v>
      </c>
      <c r="C111" s="41" t="s">
        <v>326</v>
      </c>
      <c r="D111" s="18">
        <v>1000000</v>
      </c>
      <c r="E111" s="23">
        <v>0</v>
      </c>
      <c r="F111" s="20">
        <f t="shared" ref="F111:F142" si="3">IF(OR(D111="-",E111&gt;=D111),"-",D111-IF(E111="-",0,E111))</f>
        <v>1000000</v>
      </c>
    </row>
    <row r="112" spans="1:6" ht="67.5">
      <c r="A112" s="54" t="s">
        <v>327</v>
      </c>
      <c r="B112" s="31" t="s">
        <v>168</v>
      </c>
      <c r="C112" s="41" t="s">
        <v>328</v>
      </c>
      <c r="D112" s="18">
        <v>1000000</v>
      </c>
      <c r="E112" s="23">
        <v>0</v>
      </c>
      <c r="F112" s="20">
        <f t="shared" si="3"/>
        <v>1000000</v>
      </c>
    </row>
    <row r="113" spans="1:6" ht="22.5">
      <c r="A113" s="19" t="s">
        <v>197</v>
      </c>
      <c r="B113" s="31" t="s">
        <v>168</v>
      </c>
      <c r="C113" s="41" t="s">
        <v>329</v>
      </c>
      <c r="D113" s="18">
        <v>1000000</v>
      </c>
      <c r="E113" s="23">
        <v>0</v>
      </c>
      <c r="F113" s="20">
        <f t="shared" si="3"/>
        <v>1000000</v>
      </c>
    </row>
    <row r="114" spans="1:6">
      <c r="A114" s="19" t="s">
        <v>330</v>
      </c>
      <c r="B114" s="31" t="s">
        <v>168</v>
      </c>
      <c r="C114" s="41" t="s">
        <v>331</v>
      </c>
      <c r="D114" s="18">
        <v>33700</v>
      </c>
      <c r="E114" s="23">
        <v>0</v>
      </c>
      <c r="F114" s="20">
        <f t="shared" si="3"/>
        <v>33700</v>
      </c>
    </row>
    <row r="115" spans="1:6" ht="45">
      <c r="A115" s="19" t="s">
        <v>239</v>
      </c>
      <c r="B115" s="31" t="s">
        <v>168</v>
      </c>
      <c r="C115" s="41" t="s">
        <v>332</v>
      </c>
      <c r="D115" s="18">
        <v>13700</v>
      </c>
      <c r="E115" s="23">
        <v>0</v>
      </c>
      <c r="F115" s="20">
        <f t="shared" si="3"/>
        <v>13700</v>
      </c>
    </row>
    <row r="116" spans="1:6">
      <c r="A116" s="19" t="s">
        <v>241</v>
      </c>
      <c r="B116" s="31" t="s">
        <v>168</v>
      </c>
      <c r="C116" s="41" t="s">
        <v>333</v>
      </c>
      <c r="D116" s="18">
        <v>13700</v>
      </c>
      <c r="E116" s="23">
        <v>0</v>
      </c>
      <c r="F116" s="20">
        <f t="shared" si="3"/>
        <v>13700</v>
      </c>
    </row>
    <row r="117" spans="1:6" ht="78.75">
      <c r="A117" s="54" t="s">
        <v>243</v>
      </c>
      <c r="B117" s="31" t="s">
        <v>168</v>
      </c>
      <c r="C117" s="41" t="s">
        <v>334</v>
      </c>
      <c r="D117" s="18">
        <v>13700</v>
      </c>
      <c r="E117" s="23">
        <v>0</v>
      </c>
      <c r="F117" s="20">
        <f t="shared" si="3"/>
        <v>13700</v>
      </c>
    </row>
    <row r="118" spans="1:6" ht="22.5">
      <c r="A118" s="19" t="s">
        <v>197</v>
      </c>
      <c r="B118" s="31" t="s">
        <v>168</v>
      </c>
      <c r="C118" s="41" t="s">
        <v>335</v>
      </c>
      <c r="D118" s="18">
        <v>13700</v>
      </c>
      <c r="E118" s="23">
        <v>0</v>
      </c>
      <c r="F118" s="20">
        <f t="shared" si="3"/>
        <v>13700</v>
      </c>
    </row>
    <row r="119" spans="1:6" ht="22.5">
      <c r="A119" s="19" t="s">
        <v>208</v>
      </c>
      <c r="B119" s="31" t="s">
        <v>168</v>
      </c>
      <c r="C119" s="41" t="s">
        <v>336</v>
      </c>
      <c r="D119" s="18">
        <v>20000</v>
      </c>
      <c r="E119" s="23">
        <v>0</v>
      </c>
      <c r="F119" s="20">
        <f t="shared" si="3"/>
        <v>20000</v>
      </c>
    </row>
    <row r="120" spans="1:6">
      <c r="A120" s="19" t="s">
        <v>210</v>
      </c>
      <c r="B120" s="31" t="s">
        <v>168</v>
      </c>
      <c r="C120" s="41" t="s">
        <v>337</v>
      </c>
      <c r="D120" s="18">
        <v>20000</v>
      </c>
      <c r="E120" s="23">
        <v>0</v>
      </c>
      <c r="F120" s="20">
        <f t="shared" si="3"/>
        <v>20000</v>
      </c>
    </row>
    <row r="121" spans="1:6" ht="56.25">
      <c r="A121" s="19" t="s">
        <v>338</v>
      </c>
      <c r="B121" s="31" t="s">
        <v>168</v>
      </c>
      <c r="C121" s="41" t="s">
        <v>339</v>
      </c>
      <c r="D121" s="18">
        <v>20000</v>
      </c>
      <c r="E121" s="23">
        <v>0</v>
      </c>
      <c r="F121" s="20">
        <f t="shared" si="3"/>
        <v>20000</v>
      </c>
    </row>
    <row r="122" spans="1:6" ht="22.5">
      <c r="A122" s="19" t="s">
        <v>197</v>
      </c>
      <c r="B122" s="31" t="s">
        <v>168</v>
      </c>
      <c r="C122" s="41" t="s">
        <v>340</v>
      </c>
      <c r="D122" s="18">
        <v>20000</v>
      </c>
      <c r="E122" s="23">
        <v>0</v>
      </c>
      <c r="F122" s="20">
        <f t="shared" si="3"/>
        <v>20000</v>
      </c>
    </row>
    <row r="123" spans="1:6">
      <c r="A123" s="47" t="s">
        <v>341</v>
      </c>
      <c r="B123" s="48" t="s">
        <v>168</v>
      </c>
      <c r="C123" s="49" t="s">
        <v>342</v>
      </c>
      <c r="D123" s="50">
        <v>1027300</v>
      </c>
      <c r="E123" s="51">
        <v>373857.99</v>
      </c>
      <c r="F123" s="52">
        <f t="shared" si="3"/>
        <v>653442.01</v>
      </c>
    </row>
    <row r="124" spans="1:6">
      <c r="A124" s="19" t="s">
        <v>343</v>
      </c>
      <c r="B124" s="31" t="s">
        <v>168</v>
      </c>
      <c r="C124" s="41" t="s">
        <v>344</v>
      </c>
      <c r="D124" s="18">
        <v>1027300</v>
      </c>
      <c r="E124" s="23">
        <v>373857.99</v>
      </c>
      <c r="F124" s="20">
        <f t="shared" si="3"/>
        <v>653442.01</v>
      </c>
    </row>
    <row r="125" spans="1:6" ht="33.75">
      <c r="A125" s="19" t="s">
        <v>246</v>
      </c>
      <c r="B125" s="31" t="s">
        <v>168</v>
      </c>
      <c r="C125" s="41" t="s">
        <v>345</v>
      </c>
      <c r="D125" s="18">
        <v>35000</v>
      </c>
      <c r="E125" s="23">
        <v>0</v>
      </c>
      <c r="F125" s="20">
        <f t="shared" si="3"/>
        <v>35000</v>
      </c>
    </row>
    <row r="126" spans="1:6" ht="33.75">
      <c r="A126" s="19" t="s">
        <v>248</v>
      </c>
      <c r="B126" s="31" t="s">
        <v>168</v>
      </c>
      <c r="C126" s="41" t="s">
        <v>346</v>
      </c>
      <c r="D126" s="18">
        <v>35000</v>
      </c>
      <c r="E126" s="23">
        <v>0</v>
      </c>
      <c r="F126" s="20">
        <f t="shared" si="3"/>
        <v>35000</v>
      </c>
    </row>
    <row r="127" spans="1:6" ht="78.75">
      <c r="A127" s="54" t="s">
        <v>347</v>
      </c>
      <c r="B127" s="31" t="s">
        <v>168</v>
      </c>
      <c r="C127" s="41" t="s">
        <v>348</v>
      </c>
      <c r="D127" s="18">
        <v>35000</v>
      </c>
      <c r="E127" s="23">
        <v>0</v>
      </c>
      <c r="F127" s="20">
        <f t="shared" si="3"/>
        <v>35000</v>
      </c>
    </row>
    <row r="128" spans="1:6" ht="22.5">
      <c r="A128" s="19" t="s">
        <v>197</v>
      </c>
      <c r="B128" s="31" t="s">
        <v>168</v>
      </c>
      <c r="C128" s="41" t="s">
        <v>349</v>
      </c>
      <c r="D128" s="18">
        <v>35000</v>
      </c>
      <c r="E128" s="23">
        <v>0</v>
      </c>
      <c r="F128" s="20">
        <f t="shared" si="3"/>
        <v>35000</v>
      </c>
    </row>
    <row r="129" spans="1:6" ht="33.75">
      <c r="A129" s="19" t="s">
        <v>350</v>
      </c>
      <c r="B129" s="31" t="s">
        <v>168</v>
      </c>
      <c r="C129" s="41" t="s">
        <v>351</v>
      </c>
      <c r="D129" s="18">
        <v>992300</v>
      </c>
      <c r="E129" s="23">
        <v>373857.99</v>
      </c>
      <c r="F129" s="20">
        <f t="shared" si="3"/>
        <v>618442.01</v>
      </c>
    </row>
    <row r="130" spans="1:6" ht="22.5">
      <c r="A130" s="19" t="s">
        <v>352</v>
      </c>
      <c r="B130" s="31" t="s">
        <v>168</v>
      </c>
      <c r="C130" s="41" t="s">
        <v>353</v>
      </c>
      <c r="D130" s="18">
        <v>992300</v>
      </c>
      <c r="E130" s="23">
        <v>373857.99</v>
      </c>
      <c r="F130" s="20">
        <f t="shared" si="3"/>
        <v>618442.01</v>
      </c>
    </row>
    <row r="131" spans="1:6" ht="67.5">
      <c r="A131" s="54" t="s">
        <v>354</v>
      </c>
      <c r="B131" s="31" t="s">
        <v>168</v>
      </c>
      <c r="C131" s="41" t="s">
        <v>355</v>
      </c>
      <c r="D131" s="18">
        <v>854700</v>
      </c>
      <c r="E131" s="23">
        <v>317744.96999999997</v>
      </c>
      <c r="F131" s="20">
        <f t="shared" si="3"/>
        <v>536955.03</v>
      </c>
    </row>
    <row r="132" spans="1:6" ht="22.5">
      <c r="A132" s="19" t="s">
        <v>197</v>
      </c>
      <c r="B132" s="31" t="s">
        <v>168</v>
      </c>
      <c r="C132" s="41" t="s">
        <v>356</v>
      </c>
      <c r="D132" s="18">
        <v>854700</v>
      </c>
      <c r="E132" s="23">
        <v>317744.96999999997</v>
      </c>
      <c r="F132" s="20">
        <f t="shared" si="3"/>
        <v>536955.03</v>
      </c>
    </row>
    <row r="133" spans="1:6" ht="67.5">
      <c r="A133" s="54" t="s">
        <v>357</v>
      </c>
      <c r="B133" s="31" t="s">
        <v>168</v>
      </c>
      <c r="C133" s="41" t="s">
        <v>358</v>
      </c>
      <c r="D133" s="18">
        <v>30000</v>
      </c>
      <c r="E133" s="23">
        <v>8380</v>
      </c>
      <c r="F133" s="20">
        <f t="shared" si="3"/>
        <v>21620</v>
      </c>
    </row>
    <row r="134" spans="1:6" ht="22.5">
      <c r="A134" s="19" t="s">
        <v>197</v>
      </c>
      <c r="B134" s="31" t="s">
        <v>168</v>
      </c>
      <c r="C134" s="41" t="s">
        <v>359</v>
      </c>
      <c r="D134" s="18">
        <v>30000</v>
      </c>
      <c r="E134" s="23">
        <v>8380</v>
      </c>
      <c r="F134" s="20">
        <f t="shared" si="3"/>
        <v>21620</v>
      </c>
    </row>
    <row r="135" spans="1:6" ht="67.5">
      <c r="A135" s="54" t="s">
        <v>360</v>
      </c>
      <c r="B135" s="31" t="s">
        <v>168</v>
      </c>
      <c r="C135" s="41" t="s">
        <v>361</v>
      </c>
      <c r="D135" s="18">
        <v>32300</v>
      </c>
      <c r="E135" s="23">
        <v>32166.62</v>
      </c>
      <c r="F135" s="20">
        <f t="shared" si="3"/>
        <v>133.38000000000102</v>
      </c>
    </row>
    <row r="136" spans="1:6" ht="22.5">
      <c r="A136" s="19" t="s">
        <v>197</v>
      </c>
      <c r="B136" s="31" t="s">
        <v>168</v>
      </c>
      <c r="C136" s="41" t="s">
        <v>362</v>
      </c>
      <c r="D136" s="18">
        <v>32300</v>
      </c>
      <c r="E136" s="23">
        <v>32166.62</v>
      </c>
      <c r="F136" s="20">
        <f t="shared" si="3"/>
        <v>133.38000000000102</v>
      </c>
    </row>
    <row r="137" spans="1:6" ht="67.5">
      <c r="A137" s="54" t="s">
        <v>363</v>
      </c>
      <c r="B137" s="31" t="s">
        <v>168</v>
      </c>
      <c r="C137" s="41" t="s">
        <v>364</v>
      </c>
      <c r="D137" s="18">
        <v>75300</v>
      </c>
      <c r="E137" s="23">
        <v>15566.4</v>
      </c>
      <c r="F137" s="20">
        <f t="shared" si="3"/>
        <v>59733.599999999999</v>
      </c>
    </row>
    <row r="138" spans="1:6" ht="22.5">
      <c r="A138" s="19" t="s">
        <v>197</v>
      </c>
      <c r="B138" s="31" t="s">
        <v>168</v>
      </c>
      <c r="C138" s="41" t="s">
        <v>365</v>
      </c>
      <c r="D138" s="18">
        <v>75300</v>
      </c>
      <c r="E138" s="23">
        <v>15566.4</v>
      </c>
      <c r="F138" s="20">
        <f t="shared" si="3"/>
        <v>59733.599999999999</v>
      </c>
    </row>
    <row r="139" spans="1:6">
      <c r="A139" s="47" t="s">
        <v>366</v>
      </c>
      <c r="B139" s="48" t="s">
        <v>168</v>
      </c>
      <c r="C139" s="49" t="s">
        <v>367</v>
      </c>
      <c r="D139" s="50">
        <v>3940900</v>
      </c>
      <c r="E139" s="51">
        <v>1413054.3</v>
      </c>
      <c r="F139" s="52">
        <f t="shared" si="3"/>
        <v>2527845.7000000002</v>
      </c>
    </row>
    <row r="140" spans="1:6">
      <c r="A140" s="19" t="s">
        <v>368</v>
      </c>
      <c r="B140" s="31" t="s">
        <v>168</v>
      </c>
      <c r="C140" s="41" t="s">
        <v>369</v>
      </c>
      <c r="D140" s="18">
        <v>3940900</v>
      </c>
      <c r="E140" s="23">
        <v>1413054.3</v>
      </c>
      <c r="F140" s="20">
        <f t="shared" si="3"/>
        <v>2527845.7000000002</v>
      </c>
    </row>
    <row r="141" spans="1:6" ht="22.5">
      <c r="A141" s="19" t="s">
        <v>370</v>
      </c>
      <c r="B141" s="31" t="s">
        <v>168</v>
      </c>
      <c r="C141" s="41" t="s">
        <v>371</v>
      </c>
      <c r="D141" s="18">
        <v>3940900</v>
      </c>
      <c r="E141" s="23">
        <v>1413054.3</v>
      </c>
      <c r="F141" s="20">
        <f t="shared" si="3"/>
        <v>2527845.7000000002</v>
      </c>
    </row>
    <row r="142" spans="1:6" ht="22.5">
      <c r="A142" s="19" t="s">
        <v>372</v>
      </c>
      <c r="B142" s="31" t="s">
        <v>168</v>
      </c>
      <c r="C142" s="41" t="s">
        <v>373</v>
      </c>
      <c r="D142" s="18">
        <v>3907300</v>
      </c>
      <c r="E142" s="23">
        <v>1401854.3</v>
      </c>
      <c r="F142" s="20">
        <f t="shared" si="3"/>
        <v>2505445.7000000002</v>
      </c>
    </row>
    <row r="143" spans="1:6" ht="67.5">
      <c r="A143" s="54" t="s">
        <v>374</v>
      </c>
      <c r="B143" s="31" t="s">
        <v>168</v>
      </c>
      <c r="C143" s="41" t="s">
        <v>375</v>
      </c>
      <c r="D143" s="18">
        <v>3907300</v>
      </c>
      <c r="E143" s="23">
        <v>1401854.3</v>
      </c>
      <c r="F143" s="20">
        <f t="shared" ref="F143:F159" si="4">IF(OR(D143="-",E143&gt;=D143),"-",D143-IF(E143="-",0,E143))</f>
        <v>2505445.7000000002</v>
      </c>
    </row>
    <row r="144" spans="1:6" ht="45">
      <c r="A144" s="19" t="s">
        <v>376</v>
      </c>
      <c r="B144" s="31" t="s">
        <v>168</v>
      </c>
      <c r="C144" s="41" t="s">
        <v>377</v>
      </c>
      <c r="D144" s="18">
        <v>3907300</v>
      </c>
      <c r="E144" s="23">
        <v>1401854.3</v>
      </c>
      <c r="F144" s="20">
        <f t="shared" si="4"/>
        <v>2505445.7000000002</v>
      </c>
    </row>
    <row r="145" spans="1:6" ht="22.5">
      <c r="A145" s="19" t="s">
        <v>378</v>
      </c>
      <c r="B145" s="31" t="s">
        <v>168</v>
      </c>
      <c r="C145" s="41" t="s">
        <v>379</v>
      </c>
      <c r="D145" s="18">
        <v>33600</v>
      </c>
      <c r="E145" s="23">
        <v>11200</v>
      </c>
      <c r="F145" s="20">
        <f t="shared" si="4"/>
        <v>22400</v>
      </c>
    </row>
    <row r="146" spans="1:6" ht="101.25">
      <c r="A146" s="54" t="s">
        <v>380</v>
      </c>
      <c r="B146" s="31" t="s">
        <v>168</v>
      </c>
      <c r="C146" s="41" t="s">
        <v>381</v>
      </c>
      <c r="D146" s="18">
        <v>33600</v>
      </c>
      <c r="E146" s="23">
        <v>11200</v>
      </c>
      <c r="F146" s="20">
        <f t="shared" si="4"/>
        <v>22400</v>
      </c>
    </row>
    <row r="147" spans="1:6">
      <c r="A147" s="19" t="s">
        <v>161</v>
      </c>
      <c r="B147" s="31" t="s">
        <v>168</v>
      </c>
      <c r="C147" s="41" t="s">
        <v>382</v>
      </c>
      <c r="D147" s="18">
        <v>33600</v>
      </c>
      <c r="E147" s="23">
        <v>11200</v>
      </c>
      <c r="F147" s="20">
        <f t="shared" si="4"/>
        <v>22400</v>
      </c>
    </row>
    <row r="148" spans="1:6">
      <c r="A148" s="47" t="s">
        <v>383</v>
      </c>
      <c r="B148" s="48" t="s">
        <v>168</v>
      </c>
      <c r="C148" s="49" t="s">
        <v>384</v>
      </c>
      <c r="D148" s="50">
        <v>125700</v>
      </c>
      <c r="E148" s="51">
        <v>28338.3</v>
      </c>
      <c r="F148" s="52">
        <f t="shared" si="4"/>
        <v>97361.7</v>
      </c>
    </row>
    <row r="149" spans="1:6">
      <c r="A149" s="19" t="s">
        <v>385</v>
      </c>
      <c r="B149" s="31" t="s">
        <v>168</v>
      </c>
      <c r="C149" s="41" t="s">
        <v>386</v>
      </c>
      <c r="D149" s="18">
        <v>125700</v>
      </c>
      <c r="E149" s="23">
        <v>28338.3</v>
      </c>
      <c r="F149" s="20">
        <f t="shared" si="4"/>
        <v>97361.7</v>
      </c>
    </row>
    <row r="150" spans="1:6" ht="22.5">
      <c r="A150" s="19" t="s">
        <v>175</v>
      </c>
      <c r="B150" s="31" t="s">
        <v>168</v>
      </c>
      <c r="C150" s="41" t="s">
        <v>387</v>
      </c>
      <c r="D150" s="18">
        <v>125700</v>
      </c>
      <c r="E150" s="23">
        <v>28338.3</v>
      </c>
      <c r="F150" s="20">
        <f t="shared" si="4"/>
        <v>97361.7</v>
      </c>
    </row>
    <row r="151" spans="1:6" ht="45">
      <c r="A151" s="19" t="s">
        <v>177</v>
      </c>
      <c r="B151" s="31" t="s">
        <v>168</v>
      </c>
      <c r="C151" s="41" t="s">
        <v>388</v>
      </c>
      <c r="D151" s="18">
        <v>125700</v>
      </c>
      <c r="E151" s="23">
        <v>28338.3</v>
      </c>
      <c r="F151" s="20">
        <f t="shared" si="4"/>
        <v>97361.7</v>
      </c>
    </row>
    <row r="152" spans="1:6" ht="33.75">
      <c r="A152" s="19" t="s">
        <v>389</v>
      </c>
      <c r="B152" s="31" t="s">
        <v>168</v>
      </c>
      <c r="C152" s="41" t="s">
        <v>390</v>
      </c>
      <c r="D152" s="18">
        <v>125700</v>
      </c>
      <c r="E152" s="23">
        <v>28338.3</v>
      </c>
      <c r="F152" s="20">
        <f t="shared" si="4"/>
        <v>97361.7</v>
      </c>
    </row>
    <row r="153" spans="1:6">
      <c r="A153" s="19" t="s">
        <v>391</v>
      </c>
      <c r="B153" s="31" t="s">
        <v>168</v>
      </c>
      <c r="C153" s="41" t="s">
        <v>392</v>
      </c>
      <c r="D153" s="18">
        <v>125700</v>
      </c>
      <c r="E153" s="23">
        <v>28338.3</v>
      </c>
      <c r="F153" s="20">
        <f t="shared" si="4"/>
        <v>97361.7</v>
      </c>
    </row>
    <row r="154" spans="1:6">
      <c r="A154" s="47" t="s">
        <v>393</v>
      </c>
      <c r="B154" s="48" t="s">
        <v>168</v>
      </c>
      <c r="C154" s="49" t="s">
        <v>394</v>
      </c>
      <c r="D154" s="50">
        <v>17500</v>
      </c>
      <c r="E154" s="51">
        <v>5179</v>
      </c>
      <c r="F154" s="52">
        <f t="shared" si="4"/>
        <v>12321</v>
      </c>
    </row>
    <row r="155" spans="1:6">
      <c r="A155" s="19" t="s">
        <v>395</v>
      </c>
      <c r="B155" s="31" t="s">
        <v>168</v>
      </c>
      <c r="C155" s="41" t="s">
        <v>396</v>
      </c>
      <c r="D155" s="18">
        <v>17500</v>
      </c>
      <c r="E155" s="23">
        <v>5179</v>
      </c>
      <c r="F155" s="20">
        <f t="shared" si="4"/>
        <v>12321</v>
      </c>
    </row>
    <row r="156" spans="1:6" ht="22.5">
      <c r="A156" s="19" t="s">
        <v>397</v>
      </c>
      <c r="B156" s="31" t="s">
        <v>168</v>
      </c>
      <c r="C156" s="41" t="s">
        <v>398</v>
      </c>
      <c r="D156" s="18">
        <v>17500</v>
      </c>
      <c r="E156" s="23">
        <v>5179</v>
      </c>
      <c r="F156" s="20">
        <f t="shared" si="4"/>
        <v>12321</v>
      </c>
    </row>
    <row r="157" spans="1:6" ht="22.5">
      <c r="A157" s="19" t="s">
        <v>399</v>
      </c>
      <c r="B157" s="31" t="s">
        <v>168</v>
      </c>
      <c r="C157" s="41" t="s">
        <v>400</v>
      </c>
      <c r="D157" s="18">
        <v>17500</v>
      </c>
      <c r="E157" s="23">
        <v>5179</v>
      </c>
      <c r="F157" s="20">
        <f t="shared" si="4"/>
        <v>12321</v>
      </c>
    </row>
    <row r="158" spans="1:6" ht="56.25">
      <c r="A158" s="19" t="s">
        <v>401</v>
      </c>
      <c r="B158" s="31" t="s">
        <v>168</v>
      </c>
      <c r="C158" s="41" t="s">
        <v>402</v>
      </c>
      <c r="D158" s="18">
        <v>17500</v>
      </c>
      <c r="E158" s="23">
        <v>5179</v>
      </c>
      <c r="F158" s="20">
        <f t="shared" si="4"/>
        <v>12321</v>
      </c>
    </row>
    <row r="159" spans="1:6" ht="23.25" thickBot="1">
      <c r="A159" s="19" t="s">
        <v>197</v>
      </c>
      <c r="B159" s="31" t="s">
        <v>168</v>
      </c>
      <c r="C159" s="41" t="s">
        <v>403</v>
      </c>
      <c r="D159" s="18">
        <v>17500</v>
      </c>
      <c r="E159" s="23">
        <v>5179</v>
      </c>
      <c r="F159" s="20">
        <f t="shared" si="4"/>
        <v>12321</v>
      </c>
    </row>
    <row r="160" spans="1:6" ht="9" customHeight="1" thickBot="1">
      <c r="A160" s="36"/>
      <c r="B160" s="32"/>
      <c r="C160" s="43"/>
      <c r="D160" s="46"/>
      <c r="E160" s="32"/>
      <c r="F160" s="32"/>
    </row>
    <row r="161" spans="1:6" ht="13.5" customHeight="1" thickBot="1">
      <c r="A161" s="30" t="s">
        <v>404</v>
      </c>
      <c r="B161" s="27" t="s">
        <v>405</v>
      </c>
      <c r="C161" s="44" t="s">
        <v>169</v>
      </c>
      <c r="D161" s="28">
        <v>-129800</v>
      </c>
      <c r="E161" s="28">
        <v>1221893.08</v>
      </c>
      <c r="F161" s="29" t="s">
        <v>406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57" priority="147" stopIfTrue="1" operator="equal">
      <formula>0</formula>
    </cfRule>
  </conditionalFormatting>
  <conditionalFormatting sqref="E15:F15">
    <cfRule type="cellIs" dxfId="156" priority="146" stopIfTrue="1" operator="equal">
      <formula>0</formula>
    </cfRule>
  </conditionalFormatting>
  <conditionalFormatting sqref="E16:F16">
    <cfRule type="cellIs" dxfId="155" priority="145" stopIfTrue="1" operator="equal">
      <formula>0</formula>
    </cfRule>
  </conditionalFormatting>
  <conditionalFormatting sqref="E17:F17">
    <cfRule type="cellIs" dxfId="154" priority="144" stopIfTrue="1" operator="equal">
      <formula>0</formula>
    </cfRule>
  </conditionalFormatting>
  <conditionalFormatting sqref="E18:F18">
    <cfRule type="cellIs" dxfId="153" priority="143" stopIfTrue="1" operator="equal">
      <formula>0</formula>
    </cfRule>
  </conditionalFormatting>
  <conditionalFormatting sqref="E19:F19">
    <cfRule type="cellIs" dxfId="152" priority="142" stopIfTrue="1" operator="equal">
      <formula>0</formula>
    </cfRule>
  </conditionalFormatting>
  <conditionalFormatting sqref="E20:F20">
    <cfRule type="cellIs" dxfId="151" priority="141" stopIfTrue="1" operator="equal">
      <formula>0</formula>
    </cfRule>
  </conditionalFormatting>
  <conditionalFormatting sqref="E21:F21">
    <cfRule type="cellIs" dxfId="150" priority="140" stopIfTrue="1" operator="equal">
      <formula>0</formula>
    </cfRule>
  </conditionalFormatting>
  <conditionalFormatting sqref="E22:F22">
    <cfRule type="cellIs" dxfId="149" priority="139" stopIfTrue="1" operator="equal">
      <formula>0</formula>
    </cfRule>
  </conditionalFormatting>
  <conditionalFormatting sqref="E23:F23">
    <cfRule type="cellIs" dxfId="148" priority="138" stopIfTrue="1" operator="equal">
      <formula>0</formula>
    </cfRule>
  </conditionalFormatting>
  <conditionalFormatting sqref="E24:F24">
    <cfRule type="cellIs" dxfId="147" priority="137" stopIfTrue="1" operator="equal">
      <formula>0</formula>
    </cfRule>
  </conditionalFormatting>
  <conditionalFormatting sqref="E25:F25">
    <cfRule type="cellIs" dxfId="146" priority="136" stopIfTrue="1" operator="equal">
      <formula>0</formula>
    </cfRule>
  </conditionalFormatting>
  <conditionalFormatting sqref="E26:F26">
    <cfRule type="cellIs" dxfId="145" priority="135" stopIfTrue="1" operator="equal">
      <formula>0</formula>
    </cfRule>
  </conditionalFormatting>
  <conditionalFormatting sqref="E27:F27">
    <cfRule type="cellIs" dxfId="144" priority="134" stopIfTrue="1" operator="equal">
      <formula>0</formula>
    </cfRule>
  </conditionalFormatting>
  <conditionalFormatting sqref="E28:F28">
    <cfRule type="cellIs" dxfId="143" priority="133" stopIfTrue="1" operator="equal">
      <formula>0</formula>
    </cfRule>
  </conditionalFormatting>
  <conditionalFormatting sqref="E29:F29">
    <cfRule type="cellIs" dxfId="142" priority="132" stopIfTrue="1" operator="equal">
      <formula>0</formula>
    </cfRule>
  </conditionalFormatting>
  <conditionalFormatting sqref="E30:F30">
    <cfRule type="cellIs" dxfId="141" priority="131" stopIfTrue="1" operator="equal">
      <formula>0</formula>
    </cfRule>
  </conditionalFormatting>
  <conditionalFormatting sqref="E31:F31">
    <cfRule type="cellIs" dxfId="140" priority="130" stopIfTrue="1" operator="equal">
      <formula>0</formula>
    </cfRule>
  </conditionalFormatting>
  <conditionalFormatting sqref="E32:F32">
    <cfRule type="cellIs" dxfId="139" priority="129" stopIfTrue="1" operator="equal">
      <formula>0</formula>
    </cfRule>
  </conditionalFormatting>
  <conditionalFormatting sqref="E33:F33">
    <cfRule type="cellIs" dxfId="138" priority="128" stopIfTrue="1" operator="equal">
      <formula>0</formula>
    </cfRule>
  </conditionalFormatting>
  <conditionalFormatting sqref="E34:F34">
    <cfRule type="cellIs" dxfId="137" priority="127" stopIfTrue="1" operator="equal">
      <formula>0</formula>
    </cfRule>
  </conditionalFormatting>
  <conditionalFormatting sqref="E35:F35">
    <cfRule type="cellIs" dxfId="136" priority="126" stopIfTrue="1" operator="equal">
      <formula>0</formula>
    </cfRule>
  </conditionalFormatting>
  <conditionalFormatting sqref="E36:F36">
    <cfRule type="cellIs" dxfId="135" priority="125" stopIfTrue="1" operator="equal">
      <formula>0</formula>
    </cfRule>
  </conditionalFormatting>
  <conditionalFormatting sqref="E37:F37">
    <cfRule type="cellIs" dxfId="134" priority="124" stopIfTrue="1" operator="equal">
      <formula>0</formula>
    </cfRule>
  </conditionalFormatting>
  <conditionalFormatting sqref="E38:F38">
    <cfRule type="cellIs" dxfId="133" priority="123" stopIfTrue="1" operator="equal">
      <formula>0</formula>
    </cfRule>
  </conditionalFormatting>
  <conditionalFormatting sqref="E39:F39">
    <cfRule type="cellIs" dxfId="132" priority="122" stopIfTrue="1" operator="equal">
      <formula>0</formula>
    </cfRule>
  </conditionalFormatting>
  <conditionalFormatting sqref="E40:F40">
    <cfRule type="cellIs" dxfId="131" priority="121" stopIfTrue="1" operator="equal">
      <formula>0</formula>
    </cfRule>
  </conditionalFormatting>
  <conditionalFormatting sqref="E41:F41">
    <cfRule type="cellIs" dxfId="130" priority="120" stopIfTrue="1" operator="equal">
      <formula>0</formula>
    </cfRule>
  </conditionalFormatting>
  <conditionalFormatting sqref="E42:F42">
    <cfRule type="cellIs" dxfId="129" priority="119" stopIfTrue="1" operator="equal">
      <formula>0</formula>
    </cfRule>
  </conditionalFormatting>
  <conditionalFormatting sqref="E43:F43">
    <cfRule type="cellIs" dxfId="128" priority="118" stopIfTrue="1" operator="equal">
      <formula>0</formula>
    </cfRule>
  </conditionalFormatting>
  <conditionalFormatting sqref="E44:F44">
    <cfRule type="cellIs" dxfId="127" priority="117" stopIfTrue="1" operator="equal">
      <formula>0</formula>
    </cfRule>
  </conditionalFormatting>
  <conditionalFormatting sqref="E45:F45">
    <cfRule type="cellIs" dxfId="126" priority="116" stopIfTrue="1" operator="equal">
      <formula>0</formula>
    </cfRule>
  </conditionalFormatting>
  <conditionalFormatting sqref="E46:F46">
    <cfRule type="cellIs" dxfId="125" priority="115" stopIfTrue="1" operator="equal">
      <formula>0</formula>
    </cfRule>
  </conditionalFormatting>
  <conditionalFormatting sqref="E47:F47">
    <cfRule type="cellIs" dxfId="124" priority="114" stopIfTrue="1" operator="equal">
      <formula>0</formula>
    </cfRule>
  </conditionalFormatting>
  <conditionalFormatting sqref="E48:F48">
    <cfRule type="cellIs" dxfId="123" priority="113" stopIfTrue="1" operator="equal">
      <formula>0</formula>
    </cfRule>
  </conditionalFormatting>
  <conditionalFormatting sqref="E49:F49">
    <cfRule type="cellIs" dxfId="122" priority="112" stopIfTrue="1" operator="equal">
      <formula>0</formula>
    </cfRule>
  </conditionalFormatting>
  <conditionalFormatting sqref="E50:F50">
    <cfRule type="cellIs" dxfId="121" priority="111" stopIfTrue="1" operator="equal">
      <formula>0</formula>
    </cfRule>
  </conditionalFormatting>
  <conditionalFormatting sqref="E51:F51">
    <cfRule type="cellIs" dxfId="120" priority="110" stopIfTrue="1" operator="equal">
      <formula>0</formula>
    </cfRule>
  </conditionalFormatting>
  <conditionalFormatting sqref="E52:F52">
    <cfRule type="cellIs" dxfId="119" priority="109" stopIfTrue="1" operator="equal">
      <formula>0</formula>
    </cfRule>
  </conditionalFormatting>
  <conditionalFormatting sqref="E53:F53">
    <cfRule type="cellIs" dxfId="118" priority="108" stopIfTrue="1" operator="equal">
      <formula>0</formula>
    </cfRule>
  </conditionalFormatting>
  <conditionalFormatting sqref="E54:F54">
    <cfRule type="cellIs" dxfId="117" priority="107" stopIfTrue="1" operator="equal">
      <formula>0</formula>
    </cfRule>
  </conditionalFormatting>
  <conditionalFormatting sqref="E55:F55">
    <cfRule type="cellIs" dxfId="116" priority="106" stopIfTrue="1" operator="equal">
      <formula>0</formula>
    </cfRule>
  </conditionalFormatting>
  <conditionalFormatting sqref="E56:F56">
    <cfRule type="cellIs" dxfId="115" priority="105" stopIfTrue="1" operator="equal">
      <formula>0</formula>
    </cfRule>
  </conditionalFormatting>
  <conditionalFormatting sqref="E57:F57">
    <cfRule type="cellIs" dxfId="114" priority="104" stopIfTrue="1" operator="equal">
      <formula>0</formula>
    </cfRule>
  </conditionalFormatting>
  <conditionalFormatting sqref="E58:F58">
    <cfRule type="cellIs" dxfId="113" priority="103" stopIfTrue="1" operator="equal">
      <formula>0</formula>
    </cfRule>
  </conditionalFormatting>
  <conditionalFormatting sqref="E59:F59">
    <cfRule type="cellIs" dxfId="112" priority="102" stopIfTrue="1" operator="equal">
      <formula>0</formula>
    </cfRule>
  </conditionalFormatting>
  <conditionalFormatting sqref="E60:F60">
    <cfRule type="cellIs" dxfId="111" priority="101" stopIfTrue="1" operator="equal">
      <formula>0</formula>
    </cfRule>
  </conditionalFormatting>
  <conditionalFormatting sqref="E61:F61">
    <cfRule type="cellIs" dxfId="110" priority="100" stopIfTrue="1" operator="equal">
      <formula>0</formula>
    </cfRule>
  </conditionalFormatting>
  <conditionalFormatting sqref="E62:F62">
    <cfRule type="cellIs" dxfId="109" priority="99" stopIfTrue="1" operator="equal">
      <formula>0</formula>
    </cfRule>
  </conditionalFormatting>
  <conditionalFormatting sqref="E63:F63">
    <cfRule type="cellIs" dxfId="108" priority="98" stopIfTrue="1" operator="equal">
      <formula>0</formula>
    </cfRule>
  </conditionalFormatting>
  <conditionalFormatting sqref="E64:F64">
    <cfRule type="cellIs" dxfId="107" priority="97" stopIfTrue="1" operator="equal">
      <formula>0</formula>
    </cfRule>
  </conditionalFormatting>
  <conditionalFormatting sqref="E65:F65">
    <cfRule type="cellIs" dxfId="106" priority="96" stopIfTrue="1" operator="equal">
      <formula>0</formula>
    </cfRule>
  </conditionalFormatting>
  <conditionalFormatting sqref="E66:F66">
    <cfRule type="cellIs" dxfId="105" priority="95" stopIfTrue="1" operator="equal">
      <formula>0</formula>
    </cfRule>
  </conditionalFormatting>
  <conditionalFormatting sqref="E67:F67">
    <cfRule type="cellIs" dxfId="104" priority="94" stopIfTrue="1" operator="equal">
      <formula>0</formula>
    </cfRule>
  </conditionalFormatting>
  <conditionalFormatting sqref="E68:F68">
    <cfRule type="cellIs" dxfId="103" priority="93" stopIfTrue="1" operator="equal">
      <formula>0</formula>
    </cfRule>
  </conditionalFormatting>
  <conditionalFormatting sqref="E69:F69">
    <cfRule type="cellIs" dxfId="102" priority="92" stopIfTrue="1" operator="equal">
      <formula>0</formula>
    </cfRule>
  </conditionalFormatting>
  <conditionalFormatting sqref="E70:F70">
    <cfRule type="cellIs" dxfId="101" priority="91" stopIfTrue="1" operator="equal">
      <formula>0</formula>
    </cfRule>
  </conditionalFormatting>
  <conditionalFormatting sqref="E71:F71">
    <cfRule type="cellIs" dxfId="100" priority="90" stopIfTrue="1" operator="equal">
      <formula>0</formula>
    </cfRule>
  </conditionalFormatting>
  <conditionalFormatting sqref="E72:F72">
    <cfRule type="cellIs" dxfId="99" priority="89" stopIfTrue="1" operator="equal">
      <formula>0</formula>
    </cfRule>
  </conditionalFormatting>
  <conditionalFormatting sqref="E73:F73">
    <cfRule type="cellIs" dxfId="98" priority="88" stopIfTrue="1" operator="equal">
      <formula>0</formula>
    </cfRule>
  </conditionalFormatting>
  <conditionalFormatting sqref="E74:F74">
    <cfRule type="cellIs" dxfId="97" priority="87" stopIfTrue="1" operator="equal">
      <formula>0</formula>
    </cfRule>
  </conditionalFormatting>
  <conditionalFormatting sqref="E75:F75">
    <cfRule type="cellIs" dxfId="96" priority="86" stopIfTrue="1" operator="equal">
      <formula>0</formula>
    </cfRule>
  </conditionalFormatting>
  <conditionalFormatting sqref="E76:F76">
    <cfRule type="cellIs" dxfId="95" priority="85" stopIfTrue="1" operator="equal">
      <formula>0</formula>
    </cfRule>
  </conditionalFormatting>
  <conditionalFormatting sqref="E77:F77">
    <cfRule type="cellIs" dxfId="94" priority="84" stopIfTrue="1" operator="equal">
      <formula>0</formula>
    </cfRule>
  </conditionalFormatting>
  <conditionalFormatting sqref="E78:F78">
    <cfRule type="cellIs" dxfId="93" priority="83" stopIfTrue="1" operator="equal">
      <formula>0</formula>
    </cfRule>
  </conditionalFormatting>
  <conditionalFormatting sqref="E79:F79">
    <cfRule type="cellIs" dxfId="92" priority="82" stopIfTrue="1" operator="equal">
      <formula>0</formula>
    </cfRule>
  </conditionalFormatting>
  <conditionalFormatting sqref="E80:F80">
    <cfRule type="cellIs" dxfId="91" priority="81" stopIfTrue="1" operator="equal">
      <formula>0</formula>
    </cfRule>
  </conditionalFormatting>
  <conditionalFormatting sqref="E81:F81">
    <cfRule type="cellIs" dxfId="90" priority="80" stopIfTrue="1" operator="equal">
      <formula>0</formula>
    </cfRule>
  </conditionalFormatting>
  <conditionalFormatting sqref="E82:F82">
    <cfRule type="cellIs" dxfId="89" priority="79" stopIfTrue="1" operator="equal">
      <formula>0</formula>
    </cfRule>
  </conditionalFormatting>
  <conditionalFormatting sqref="E83:F83">
    <cfRule type="cellIs" dxfId="88" priority="78" stopIfTrue="1" operator="equal">
      <formula>0</formula>
    </cfRule>
  </conditionalFormatting>
  <conditionalFormatting sqref="E84:F84">
    <cfRule type="cellIs" dxfId="87" priority="77" stopIfTrue="1" operator="equal">
      <formula>0</formula>
    </cfRule>
  </conditionalFormatting>
  <conditionalFormatting sqref="E85:F85">
    <cfRule type="cellIs" dxfId="86" priority="76" stopIfTrue="1" operator="equal">
      <formula>0</formula>
    </cfRule>
  </conditionalFormatting>
  <conditionalFormatting sqref="E86:F86">
    <cfRule type="cellIs" dxfId="85" priority="75" stopIfTrue="1" operator="equal">
      <formula>0</formula>
    </cfRule>
  </conditionalFormatting>
  <conditionalFormatting sqref="E87:F87">
    <cfRule type="cellIs" dxfId="84" priority="74" stopIfTrue="1" operator="equal">
      <formula>0</formula>
    </cfRule>
  </conditionalFormatting>
  <conditionalFormatting sqref="E88:F88">
    <cfRule type="cellIs" dxfId="83" priority="73" stopIfTrue="1" operator="equal">
      <formula>0</formula>
    </cfRule>
  </conditionalFormatting>
  <conditionalFormatting sqref="E89:F89">
    <cfRule type="cellIs" dxfId="82" priority="72" stopIfTrue="1" operator="equal">
      <formula>0</formula>
    </cfRule>
  </conditionalFormatting>
  <conditionalFormatting sqref="E90:F90">
    <cfRule type="cellIs" dxfId="81" priority="71" stopIfTrue="1" operator="equal">
      <formula>0</formula>
    </cfRule>
  </conditionalFormatting>
  <conditionalFormatting sqref="E91:F91">
    <cfRule type="cellIs" dxfId="80" priority="70" stopIfTrue="1" operator="equal">
      <formula>0</formula>
    </cfRule>
  </conditionalFormatting>
  <conditionalFormatting sqref="E92:F92">
    <cfRule type="cellIs" dxfId="79" priority="69" stopIfTrue="1" operator="equal">
      <formula>0</formula>
    </cfRule>
  </conditionalFormatting>
  <conditionalFormatting sqref="E93:F93">
    <cfRule type="cellIs" dxfId="78" priority="68" stopIfTrue="1" operator="equal">
      <formula>0</formula>
    </cfRule>
  </conditionalFormatting>
  <conditionalFormatting sqref="E94:F94">
    <cfRule type="cellIs" dxfId="77" priority="67" stopIfTrue="1" operator="equal">
      <formula>0</formula>
    </cfRule>
  </conditionalFormatting>
  <conditionalFormatting sqref="E95:F95">
    <cfRule type="cellIs" dxfId="76" priority="66" stopIfTrue="1" operator="equal">
      <formula>0</formula>
    </cfRule>
  </conditionalFormatting>
  <conditionalFormatting sqref="E96:F96">
    <cfRule type="cellIs" dxfId="75" priority="65" stopIfTrue="1" operator="equal">
      <formula>0</formula>
    </cfRule>
  </conditionalFormatting>
  <conditionalFormatting sqref="E97:F97">
    <cfRule type="cellIs" dxfId="74" priority="64" stopIfTrue="1" operator="equal">
      <formula>0</formula>
    </cfRule>
  </conditionalFormatting>
  <conditionalFormatting sqref="E98:F98">
    <cfRule type="cellIs" dxfId="73" priority="63" stopIfTrue="1" operator="equal">
      <formula>0</formula>
    </cfRule>
  </conditionalFormatting>
  <conditionalFormatting sqref="E99:F99">
    <cfRule type="cellIs" dxfId="72" priority="62" stopIfTrue="1" operator="equal">
      <formula>0</formula>
    </cfRule>
  </conditionalFormatting>
  <conditionalFormatting sqref="E100:F100">
    <cfRule type="cellIs" dxfId="71" priority="61" stopIfTrue="1" operator="equal">
      <formula>0</formula>
    </cfRule>
  </conditionalFormatting>
  <conditionalFormatting sqref="E101:F101">
    <cfRule type="cellIs" dxfId="70" priority="60" stopIfTrue="1" operator="equal">
      <formula>0</formula>
    </cfRule>
  </conditionalFormatting>
  <conditionalFormatting sqref="E102:F102">
    <cfRule type="cellIs" dxfId="69" priority="59" stopIfTrue="1" operator="equal">
      <formula>0</formula>
    </cfRule>
  </conditionalFormatting>
  <conditionalFormatting sqref="E103:F103">
    <cfRule type="cellIs" dxfId="68" priority="58" stopIfTrue="1" operator="equal">
      <formula>0</formula>
    </cfRule>
  </conditionalFormatting>
  <conditionalFormatting sqref="E104:F104">
    <cfRule type="cellIs" dxfId="67" priority="57" stopIfTrue="1" operator="equal">
      <formula>0</formula>
    </cfRule>
  </conditionalFormatting>
  <conditionalFormatting sqref="E105:F105">
    <cfRule type="cellIs" dxfId="66" priority="56" stopIfTrue="1" operator="equal">
      <formula>0</formula>
    </cfRule>
  </conditionalFormatting>
  <conditionalFormatting sqref="E106:F106">
    <cfRule type="cellIs" dxfId="65" priority="55" stopIfTrue="1" operator="equal">
      <formula>0</formula>
    </cfRule>
  </conditionalFormatting>
  <conditionalFormatting sqref="E107:F107">
    <cfRule type="cellIs" dxfId="64" priority="54" stopIfTrue="1" operator="equal">
      <formula>0</formula>
    </cfRule>
  </conditionalFormatting>
  <conditionalFormatting sqref="E108:F108">
    <cfRule type="cellIs" dxfId="63" priority="53" stopIfTrue="1" operator="equal">
      <formula>0</formula>
    </cfRule>
  </conditionalFormatting>
  <conditionalFormatting sqref="E109:F109">
    <cfRule type="cellIs" dxfId="62" priority="52" stopIfTrue="1" operator="equal">
      <formula>0</formula>
    </cfRule>
  </conditionalFormatting>
  <conditionalFormatting sqref="E110:F110">
    <cfRule type="cellIs" dxfId="61" priority="51" stopIfTrue="1" operator="equal">
      <formula>0</formula>
    </cfRule>
  </conditionalFormatting>
  <conditionalFormatting sqref="E111:F111">
    <cfRule type="cellIs" dxfId="60" priority="50" stopIfTrue="1" operator="equal">
      <formula>0</formula>
    </cfRule>
  </conditionalFormatting>
  <conditionalFormatting sqref="E112:F112">
    <cfRule type="cellIs" dxfId="59" priority="49" stopIfTrue="1" operator="equal">
      <formula>0</formula>
    </cfRule>
  </conditionalFormatting>
  <conditionalFormatting sqref="E113:F113">
    <cfRule type="cellIs" dxfId="58" priority="48" stopIfTrue="1" operator="equal">
      <formula>0</formula>
    </cfRule>
  </conditionalFormatting>
  <conditionalFormatting sqref="E114:F114">
    <cfRule type="cellIs" dxfId="57" priority="47" stopIfTrue="1" operator="equal">
      <formula>0</formula>
    </cfRule>
  </conditionalFormatting>
  <conditionalFormatting sqref="E115:F115">
    <cfRule type="cellIs" dxfId="56" priority="46" stopIfTrue="1" operator="equal">
      <formula>0</formula>
    </cfRule>
  </conditionalFormatting>
  <conditionalFormatting sqref="E116:F116">
    <cfRule type="cellIs" dxfId="55" priority="45" stopIfTrue="1" operator="equal">
      <formula>0</formula>
    </cfRule>
  </conditionalFormatting>
  <conditionalFormatting sqref="E117:F117">
    <cfRule type="cellIs" dxfId="54" priority="44" stopIfTrue="1" operator="equal">
      <formula>0</formula>
    </cfRule>
  </conditionalFormatting>
  <conditionalFormatting sqref="E118:F118">
    <cfRule type="cellIs" dxfId="53" priority="43" stopIfTrue="1" operator="equal">
      <formula>0</formula>
    </cfRule>
  </conditionalFormatting>
  <conditionalFormatting sqref="E119:F119">
    <cfRule type="cellIs" dxfId="52" priority="42" stopIfTrue="1" operator="equal">
      <formula>0</formula>
    </cfRule>
  </conditionalFormatting>
  <conditionalFormatting sqref="E120:F120">
    <cfRule type="cellIs" dxfId="51" priority="41" stopIfTrue="1" operator="equal">
      <formula>0</formula>
    </cfRule>
  </conditionalFormatting>
  <conditionalFormatting sqref="E121:F121">
    <cfRule type="cellIs" dxfId="50" priority="40" stopIfTrue="1" operator="equal">
      <formula>0</formula>
    </cfRule>
  </conditionalFormatting>
  <conditionalFormatting sqref="E122:F122">
    <cfRule type="cellIs" dxfId="49" priority="39" stopIfTrue="1" operator="equal">
      <formula>0</formula>
    </cfRule>
  </conditionalFormatting>
  <conditionalFormatting sqref="E123:F123">
    <cfRule type="cellIs" dxfId="48" priority="38" stopIfTrue="1" operator="equal">
      <formula>0</formula>
    </cfRule>
  </conditionalFormatting>
  <conditionalFormatting sqref="E124:F124">
    <cfRule type="cellIs" dxfId="47" priority="37" stopIfTrue="1" operator="equal">
      <formula>0</formula>
    </cfRule>
  </conditionalFormatting>
  <conditionalFormatting sqref="E125:F125">
    <cfRule type="cellIs" dxfId="46" priority="36" stopIfTrue="1" operator="equal">
      <formula>0</formula>
    </cfRule>
  </conditionalFormatting>
  <conditionalFormatting sqref="E126:F126">
    <cfRule type="cellIs" dxfId="45" priority="35" stopIfTrue="1" operator="equal">
      <formula>0</formula>
    </cfRule>
  </conditionalFormatting>
  <conditionalFormatting sqref="E127:F127">
    <cfRule type="cellIs" dxfId="44" priority="34" stopIfTrue="1" operator="equal">
      <formula>0</formula>
    </cfRule>
  </conditionalFormatting>
  <conditionalFormatting sqref="E128:F128">
    <cfRule type="cellIs" dxfId="43" priority="33" stopIfTrue="1" operator="equal">
      <formula>0</formula>
    </cfRule>
  </conditionalFormatting>
  <conditionalFormatting sqref="E129:F129">
    <cfRule type="cellIs" dxfId="42" priority="32" stopIfTrue="1" operator="equal">
      <formula>0</formula>
    </cfRule>
  </conditionalFormatting>
  <conditionalFormatting sqref="E130:F130">
    <cfRule type="cellIs" dxfId="41" priority="31" stopIfTrue="1" operator="equal">
      <formula>0</formula>
    </cfRule>
  </conditionalFormatting>
  <conditionalFormatting sqref="E131:F131">
    <cfRule type="cellIs" dxfId="40" priority="30" stopIfTrue="1" operator="equal">
      <formula>0</formula>
    </cfRule>
  </conditionalFormatting>
  <conditionalFormatting sqref="E132:F132">
    <cfRule type="cellIs" dxfId="39" priority="29" stopIfTrue="1" operator="equal">
      <formula>0</formula>
    </cfRule>
  </conditionalFormatting>
  <conditionalFormatting sqref="E133:F133">
    <cfRule type="cellIs" dxfId="38" priority="28" stopIfTrue="1" operator="equal">
      <formula>0</formula>
    </cfRule>
  </conditionalFormatting>
  <conditionalFormatting sqref="E134:F134">
    <cfRule type="cellIs" dxfId="37" priority="27" stopIfTrue="1" operator="equal">
      <formula>0</formula>
    </cfRule>
  </conditionalFormatting>
  <conditionalFormatting sqref="E135:F135">
    <cfRule type="cellIs" dxfId="36" priority="26" stopIfTrue="1" operator="equal">
      <formula>0</formula>
    </cfRule>
  </conditionalFormatting>
  <conditionalFormatting sqref="E136:F136">
    <cfRule type="cellIs" dxfId="35" priority="25" stopIfTrue="1" operator="equal">
      <formula>0</formula>
    </cfRule>
  </conditionalFormatting>
  <conditionalFormatting sqref="E137:F137">
    <cfRule type="cellIs" dxfId="34" priority="24" stopIfTrue="1" operator="equal">
      <formula>0</formula>
    </cfRule>
  </conditionalFormatting>
  <conditionalFormatting sqref="E138:F138">
    <cfRule type="cellIs" dxfId="33" priority="23" stopIfTrue="1" operator="equal">
      <formula>0</formula>
    </cfRule>
  </conditionalFormatting>
  <conditionalFormatting sqref="E139:F139">
    <cfRule type="cellIs" dxfId="32" priority="22" stopIfTrue="1" operator="equal">
      <formula>0</formula>
    </cfRule>
  </conditionalFormatting>
  <conditionalFormatting sqref="E140:F140">
    <cfRule type="cellIs" dxfId="31" priority="21" stopIfTrue="1" operator="equal">
      <formula>0</formula>
    </cfRule>
  </conditionalFormatting>
  <conditionalFormatting sqref="E141:F141">
    <cfRule type="cellIs" dxfId="30" priority="20" stopIfTrue="1" operator="equal">
      <formula>0</formula>
    </cfRule>
  </conditionalFormatting>
  <conditionalFormatting sqref="E142:F142">
    <cfRule type="cellIs" dxfId="29" priority="19" stopIfTrue="1" operator="equal">
      <formula>0</formula>
    </cfRule>
  </conditionalFormatting>
  <conditionalFormatting sqref="E143:F143">
    <cfRule type="cellIs" dxfId="28" priority="18" stopIfTrue="1" operator="equal">
      <formula>0</formula>
    </cfRule>
  </conditionalFormatting>
  <conditionalFormatting sqref="E144:F144">
    <cfRule type="cellIs" dxfId="27" priority="17" stopIfTrue="1" operator="equal">
      <formula>0</formula>
    </cfRule>
  </conditionalFormatting>
  <conditionalFormatting sqref="E145:F145">
    <cfRule type="cellIs" dxfId="26" priority="16" stopIfTrue="1" operator="equal">
      <formula>0</formula>
    </cfRule>
  </conditionalFormatting>
  <conditionalFormatting sqref="E146:F146">
    <cfRule type="cellIs" dxfId="25" priority="15" stopIfTrue="1" operator="equal">
      <formula>0</formula>
    </cfRule>
  </conditionalFormatting>
  <conditionalFormatting sqref="E147:F147">
    <cfRule type="cellIs" dxfId="24" priority="14" stopIfTrue="1" operator="equal">
      <formula>0</formula>
    </cfRule>
  </conditionalFormatting>
  <conditionalFormatting sqref="E148:F148">
    <cfRule type="cellIs" dxfId="23" priority="13" stopIfTrue="1" operator="equal">
      <formula>0</formula>
    </cfRule>
  </conditionalFormatting>
  <conditionalFormatting sqref="E149:F149">
    <cfRule type="cellIs" dxfId="22" priority="12" stopIfTrue="1" operator="equal">
      <formula>0</formula>
    </cfRule>
  </conditionalFormatting>
  <conditionalFormatting sqref="E150:F150">
    <cfRule type="cellIs" dxfId="21" priority="11" stopIfTrue="1" operator="equal">
      <formula>0</formula>
    </cfRule>
  </conditionalFormatting>
  <conditionalFormatting sqref="E151:F151">
    <cfRule type="cellIs" dxfId="20" priority="10" stopIfTrue="1" operator="equal">
      <formula>0</formula>
    </cfRule>
  </conditionalFormatting>
  <conditionalFormatting sqref="E152:F152">
    <cfRule type="cellIs" dxfId="19" priority="9" stopIfTrue="1" operator="equal">
      <formula>0</formula>
    </cfRule>
  </conditionalFormatting>
  <conditionalFormatting sqref="E153:F153">
    <cfRule type="cellIs" dxfId="18" priority="8" stopIfTrue="1" operator="equal">
      <formula>0</formula>
    </cfRule>
  </conditionalFormatting>
  <conditionalFormatting sqref="E154:F154">
    <cfRule type="cellIs" dxfId="17" priority="7" stopIfTrue="1" operator="equal">
      <formula>0</formula>
    </cfRule>
  </conditionalFormatting>
  <conditionalFormatting sqref="E155:F155">
    <cfRule type="cellIs" dxfId="16" priority="6" stopIfTrue="1" operator="equal">
      <formula>0</formula>
    </cfRule>
  </conditionalFormatting>
  <conditionalFormatting sqref="E156:F156">
    <cfRule type="cellIs" dxfId="15" priority="5" stopIfTrue="1" operator="equal">
      <formula>0</formula>
    </cfRule>
  </conditionalFormatting>
  <conditionalFormatting sqref="E157:F157">
    <cfRule type="cellIs" dxfId="14" priority="4" stopIfTrue="1" operator="equal">
      <formula>0</formula>
    </cfRule>
  </conditionalFormatting>
  <conditionalFormatting sqref="E158:F158">
    <cfRule type="cellIs" dxfId="13" priority="3" stopIfTrue="1" operator="equal">
      <formula>0</formula>
    </cfRule>
  </conditionalFormatting>
  <conditionalFormatting sqref="E159:F159">
    <cfRule type="cellIs" dxfId="12" priority="2" stopIfTrue="1" operator="equal">
      <formula>0</formula>
    </cfRule>
  </conditionalFormatting>
  <conditionalFormatting sqref="E161:F161">
    <cfRule type="cellIs" dxfId="1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tabSelected="1" topLeftCell="A13" zoomScaleNormal="100" workbookViewId="0">
      <selection activeCell="E23" sqref="E23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9" t="s">
        <v>19</v>
      </c>
      <c r="B1" s="149"/>
      <c r="C1" s="149"/>
      <c r="D1" s="149"/>
      <c r="E1" s="149"/>
      <c r="F1" s="149"/>
    </row>
    <row r="2" spans="1:6" ht="13.35" customHeight="1">
      <c r="A2" s="123" t="s">
        <v>28</v>
      </c>
      <c r="B2" s="123"/>
      <c r="C2" s="123"/>
      <c r="D2" s="123"/>
      <c r="E2" s="123"/>
      <c r="F2" s="123"/>
    </row>
    <row r="3" spans="1:6" ht="9" customHeight="1" thickBot="1">
      <c r="A3" s="93"/>
      <c r="B3" s="94"/>
      <c r="C3" s="95"/>
      <c r="D3" s="96"/>
      <c r="E3" s="96"/>
      <c r="F3" s="56"/>
    </row>
    <row r="4" spans="1:6" ht="14.1" customHeight="1">
      <c r="A4" s="124" t="s">
        <v>4</v>
      </c>
      <c r="B4" s="127" t="s">
        <v>11</v>
      </c>
      <c r="C4" s="150" t="s">
        <v>26</v>
      </c>
      <c r="D4" s="130" t="s">
        <v>17</v>
      </c>
      <c r="E4" s="130" t="s">
        <v>12</v>
      </c>
      <c r="F4" s="115" t="s">
        <v>15</v>
      </c>
    </row>
    <row r="5" spans="1:6" ht="5.0999999999999996" customHeight="1">
      <c r="A5" s="125"/>
      <c r="B5" s="128"/>
      <c r="C5" s="151"/>
      <c r="D5" s="131"/>
      <c r="E5" s="131"/>
      <c r="F5" s="116"/>
    </row>
    <row r="6" spans="1:6" ht="6" customHeight="1">
      <c r="A6" s="125"/>
      <c r="B6" s="128"/>
      <c r="C6" s="151"/>
      <c r="D6" s="131"/>
      <c r="E6" s="131"/>
      <c r="F6" s="116"/>
    </row>
    <row r="7" spans="1:6" ht="5.0999999999999996" customHeight="1">
      <c r="A7" s="125"/>
      <c r="B7" s="128"/>
      <c r="C7" s="151"/>
      <c r="D7" s="131"/>
      <c r="E7" s="131"/>
      <c r="F7" s="116"/>
    </row>
    <row r="8" spans="1:6" ht="6" customHeight="1">
      <c r="A8" s="125"/>
      <c r="B8" s="128"/>
      <c r="C8" s="151"/>
      <c r="D8" s="131"/>
      <c r="E8" s="131"/>
      <c r="F8" s="116"/>
    </row>
    <row r="9" spans="1:6" ht="6" customHeight="1">
      <c r="A9" s="125"/>
      <c r="B9" s="128"/>
      <c r="C9" s="151"/>
      <c r="D9" s="131"/>
      <c r="E9" s="131"/>
      <c r="F9" s="116"/>
    </row>
    <row r="10" spans="1:6" ht="18" customHeight="1">
      <c r="A10" s="126"/>
      <c r="B10" s="129"/>
      <c r="C10" s="152"/>
      <c r="D10" s="132"/>
      <c r="E10" s="132"/>
      <c r="F10" s="117"/>
    </row>
    <row r="11" spans="1:6" ht="13.5" customHeight="1" thickBot="1">
      <c r="A11" s="71">
        <v>1</v>
      </c>
      <c r="B11" s="72">
        <v>2</v>
      </c>
      <c r="C11" s="73">
        <v>3</v>
      </c>
      <c r="D11" s="74" t="s">
        <v>1</v>
      </c>
      <c r="E11" s="97" t="s">
        <v>2</v>
      </c>
      <c r="F11" s="76" t="s">
        <v>13</v>
      </c>
    </row>
    <row r="12" spans="1:6" ht="31.5">
      <c r="A12" s="98" t="s">
        <v>407</v>
      </c>
      <c r="B12" s="99" t="s">
        <v>408</v>
      </c>
      <c r="C12" s="100" t="s">
        <v>169</v>
      </c>
      <c r="D12" s="101" t="s">
        <v>54</v>
      </c>
      <c r="E12" s="101">
        <v>-1221893.08</v>
      </c>
      <c r="F12" s="102" t="s">
        <v>169</v>
      </c>
    </row>
    <row r="13" spans="1:6" ht="15">
      <c r="A13" s="103" t="s">
        <v>43</v>
      </c>
      <c r="B13" s="104"/>
      <c r="C13" s="105"/>
      <c r="D13" s="106"/>
      <c r="E13" s="106"/>
      <c r="F13" s="107"/>
    </row>
    <row r="14" spans="1:6" ht="31.5">
      <c r="A14" s="108" t="s">
        <v>409</v>
      </c>
      <c r="B14" s="109" t="s">
        <v>410</v>
      </c>
      <c r="C14" s="110" t="s">
        <v>169</v>
      </c>
      <c r="D14" s="111" t="s">
        <v>54</v>
      </c>
      <c r="E14" s="111" t="s">
        <v>54</v>
      </c>
      <c r="F14" s="112" t="s">
        <v>54</v>
      </c>
    </row>
    <row r="15" spans="1:6" ht="31.5">
      <c r="A15" s="108" t="s">
        <v>411</v>
      </c>
      <c r="B15" s="109" t="s">
        <v>412</v>
      </c>
      <c r="C15" s="110" t="s">
        <v>169</v>
      </c>
      <c r="D15" s="111" t="s">
        <v>54</v>
      </c>
      <c r="E15" s="111" t="s">
        <v>54</v>
      </c>
      <c r="F15" s="112" t="s">
        <v>54</v>
      </c>
    </row>
    <row r="16" spans="1:6" ht="15.75">
      <c r="A16" s="98" t="s">
        <v>413</v>
      </c>
      <c r="B16" s="99" t="s">
        <v>414</v>
      </c>
      <c r="C16" s="100" t="s">
        <v>415</v>
      </c>
      <c r="D16" s="101" t="s">
        <v>54</v>
      </c>
      <c r="E16" s="101">
        <v>-1221893.08</v>
      </c>
      <c r="F16" s="102" t="s">
        <v>54</v>
      </c>
    </row>
    <row r="17" spans="1:6" ht="31.5">
      <c r="A17" s="98" t="s">
        <v>416</v>
      </c>
      <c r="B17" s="99" t="s">
        <v>414</v>
      </c>
      <c r="C17" s="100" t="s">
        <v>417</v>
      </c>
      <c r="D17" s="101" t="s">
        <v>54</v>
      </c>
      <c r="E17" s="101">
        <v>-1221893.08</v>
      </c>
      <c r="F17" s="102" t="s">
        <v>54</v>
      </c>
    </row>
    <row r="18" spans="1:6" ht="94.5">
      <c r="A18" s="98" t="s">
        <v>418</v>
      </c>
      <c r="B18" s="99" t="s">
        <v>414</v>
      </c>
      <c r="C18" s="100" t="s">
        <v>419</v>
      </c>
      <c r="D18" s="101" t="s">
        <v>54</v>
      </c>
      <c r="E18" s="101" t="s">
        <v>54</v>
      </c>
      <c r="F18" s="102" t="s">
        <v>54</v>
      </c>
    </row>
    <row r="19" spans="1:6" ht="15.75">
      <c r="A19" s="98" t="s">
        <v>420</v>
      </c>
      <c r="B19" s="99" t="s">
        <v>421</v>
      </c>
      <c r="C19" s="100" t="s">
        <v>422</v>
      </c>
      <c r="D19" s="101">
        <v>-11026000</v>
      </c>
      <c r="E19" s="101">
        <v>-4499950.83</v>
      </c>
      <c r="F19" s="102" t="s">
        <v>406</v>
      </c>
    </row>
    <row r="20" spans="1:6" ht="47.25">
      <c r="A20" s="98" t="s">
        <v>423</v>
      </c>
      <c r="B20" s="99" t="s">
        <v>421</v>
      </c>
      <c r="C20" s="100" t="s">
        <v>424</v>
      </c>
      <c r="D20" s="101">
        <v>-11026000</v>
      </c>
      <c r="E20" s="101">
        <v>-4499950.83</v>
      </c>
      <c r="F20" s="102" t="s">
        <v>406</v>
      </c>
    </row>
    <row r="21" spans="1:6" ht="45">
      <c r="A21" s="77" t="s">
        <v>425</v>
      </c>
      <c r="B21" s="78" t="s">
        <v>421</v>
      </c>
      <c r="C21" s="113" t="s">
        <v>426</v>
      </c>
      <c r="D21" s="80">
        <v>-11026000</v>
      </c>
      <c r="E21" s="80">
        <v>-4499950.83</v>
      </c>
      <c r="F21" s="114" t="s">
        <v>406</v>
      </c>
    </row>
    <row r="22" spans="1:6" ht="15.75">
      <c r="A22" s="98" t="s">
        <v>427</v>
      </c>
      <c r="B22" s="99" t="s">
        <v>428</v>
      </c>
      <c r="C22" s="100" t="s">
        <v>429</v>
      </c>
      <c r="D22" s="101">
        <v>11155800</v>
      </c>
      <c r="E22" s="101">
        <v>3278057.75</v>
      </c>
      <c r="F22" s="102" t="s">
        <v>406</v>
      </c>
    </row>
    <row r="23" spans="1:6" ht="45.75" thickBot="1">
      <c r="A23" s="77" t="s">
        <v>430</v>
      </c>
      <c r="B23" s="78" t="s">
        <v>428</v>
      </c>
      <c r="C23" s="113" t="s">
        <v>431</v>
      </c>
      <c r="D23" s="80">
        <v>11155800</v>
      </c>
      <c r="E23" s="80">
        <v>3278057.75</v>
      </c>
      <c r="F23" s="114" t="s">
        <v>406</v>
      </c>
    </row>
    <row r="24" spans="1:6" ht="12.75" customHeight="1">
      <c r="A24" s="38"/>
      <c r="B24" s="37"/>
      <c r="C24" s="34"/>
      <c r="D24" s="33"/>
      <c r="E24" s="33"/>
      <c r="F24" s="35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5:F15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432</v>
      </c>
      <c r="B1" s="1" t="s">
        <v>2</v>
      </c>
    </row>
    <row r="2" spans="1:2">
      <c r="A2" t="s">
        <v>433</v>
      </c>
      <c r="B2" s="1" t="s">
        <v>434</v>
      </c>
    </row>
    <row r="3" spans="1:2">
      <c r="A3" t="s">
        <v>435</v>
      </c>
      <c r="B3" s="1" t="s">
        <v>436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User</cp:lastModifiedBy>
  <cp:lastPrinted>2017-05-03T05:01:20Z</cp:lastPrinted>
  <dcterms:created xsi:type="dcterms:W3CDTF">1999-06-18T11:49:53Z</dcterms:created>
  <dcterms:modified xsi:type="dcterms:W3CDTF">2017-05-10T04:59:13Z</dcterms:modified>
</cp:coreProperties>
</file>