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Источники!#REF!</definedName>
    <definedName name="REND_1" localSheetId="1">Расходы!$A$160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Источники!$A$39:$D$40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<sst xmlns="http://schemas.openxmlformats.org/spreadsheetml/2006/main" count="817" uniqueCount="463">
  <si>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</si>
  <si>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</si>
  <si>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</si>
  <si>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</si>
  <si>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</si>
  <si>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25.12.2017 по 31.12.2018 г.</t>
  </si>
  <si>
    <t>01.01.2019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</si>
  <si>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</si>
  <si>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</si>
  <si>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</si>
  <si>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</si>
  <si>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</si>
  <si>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</si>
  <si>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</si>
  <si>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</si>
  <si>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</si>
  <si>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</si>
  <si>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</si>
  <si>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</si>
  <si>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</si>
  <si>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</si>
  <si>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</si>
  <si>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</si>
  <si>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</si>
  <si>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</si>
  <si>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</si>
  <si>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</si>
  <si>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</si>
  <si>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</si>
  <si>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</si>
  <si>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</si>
  <si>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</si>
  <si>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</si>
  <si>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</si>
  <si>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</si>
  <si>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</si>
  <si>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</si>
  <si>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</si>
  <si>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</si>
  <si>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</si>
  <si>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</si>
  <si>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</si>
  <si>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</si>
  <si>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</si>
  <si>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</si>
  <si>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</si>
  <si>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</si>
  <si>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</si>
  <si>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</si>
  <si>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</si>
  <si>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</si>
  <si>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</si>
  <si>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</si>
  <si>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</si>
  <si>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</si>
  <si>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</si>
  <si>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</si>
  <si>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</si>
  <si>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</si>
  <si>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</si>
  <si>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</si>
  <si>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</si>
  <si>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</si>
  <si>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</si>
  <si>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</si>
  <si>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</si>
  <si>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</si>
  <si>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</si>
  <si>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</si>
  <si>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</si>
  <si>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</si>
  <si>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</si>
  <si>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</si>
  <si>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</si>
  <si>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</si>
  <si>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</si>
  <si>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</si>
  <si>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</si>
  <si>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</si>
  <si>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</si>
  <si>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</si>
  <si>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</si>
  <si>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</si>
  <si>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</si>
  <si>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</si>
  <si>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</si>
  <si>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</si>
  <si>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</si>
  <si>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</si>
  <si>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</si>
  <si>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</si>
  <si>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</si>
  <si>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</si>
  <si>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</si>
  <si>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</si>
  <si>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</si>
  <si>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</si>
  <si>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</si>
  <si>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</si>
  <si>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</si>
  <si>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</si>
  <si>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</si>
  <si>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</si>
  <si>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</si>
  <si>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</si>
  <si>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</si>
  <si>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</si>
  <si>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</si>
  <si>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</si>
  <si>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</si>
  <si>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</si>
  <si>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</si>
  <si>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</si>
  <si>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</si>
  <si>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</si>
  <si>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</si>
  <si>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</si>
  <si>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</si>
  <si>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</si>
  <si>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</si>
  <si>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</si>
  <si>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</si>
  <si>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</si>
  <si>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</si>
  <si>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</si>
  <si>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</si>
  <si>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</si>
  <si>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</si>
  <si>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</si>
  <si>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</si>
  <si>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</si>
  <si>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</si>
  <si>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</si>
  <si>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</si>
  <si>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</si>
  <si>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</si>
  <si>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</si>
  <si>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</si>
  <si>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</si>
  <si>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</si>
  <si>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</si>
  <si>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</si>
  <si>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</si>
  <si>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</si>
  <si>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</si>
  <si>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</si>
  <si>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</si>
  <si>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</si>
  <si>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</si>
  <si>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</si>
  <si>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</si>
  <si>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</si>
  <si>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</si>
  <si>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</si>
  <si>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</si>
  <si>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</si>
  <si>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</si>
  <si>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</si>
  <si>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</si>
  <si>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</si>
  <si>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</si>
  <si>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</si>
  <si>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</si>
  <si>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</si>
  <si>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</si>
  <si>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</si>
  <si>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</si>
  <si>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</si>
  <si>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</si>
  <si>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</si>
  <si>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</si>
  <si>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</si>
  <si>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</si>
  <si>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</si>
  <si>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</si>
  <si>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</si>
  <si>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</si>
  <si>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</si>
  <si>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</si>
  <si>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</si>
  <si>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</si>
  <si>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</si>
  <si>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</si>
  <si>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</si>
  <si>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</si>
  <si>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</si>
  <si>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</si>
  <si>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</si>
  <si>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</si>
  <si>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</si>
  <si>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</si>
  <si>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</si>
  <si>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</si>
  <si>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</si>
  <si>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</si>
  <si>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</si>
  <si>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</si>
  <si>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</si>
  <si>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</si>
  <si>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</si>
  <si>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</si>
  <si>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</si>
  <si>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</si>
  <si>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</si>
  <si>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</si>
  <si>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</si>
  <si>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</si>
  <si>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</si>
  <si>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</si>
  <si>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</si>
  <si>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</si>
  <si>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</si>
  <si>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органов местного самоуправления Литвиновского сельского поселения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</si>
  <si>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</si>
  <si>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</si>
  <si>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</si>
  <si>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</si>
  <si>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</si>
  <si>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</si>
  <si>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</si>
  <si>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</si>
  <si>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</si>
  <si>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</si>
  <si>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</si>
  <si>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</si>
  <si>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</si>
  <si>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</si>
  <si>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</si>
  <si>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</si>
  <si>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</si>
  <si>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</si>
  <si>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</si>
  <si>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</si>
  <si>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951 0113 0400000000 000 </t>
  </si>
  <si>
    <t>Подпрограмма «Пожарная безопасность»</t>
  </si>
  <si>
    <t xml:space="preserve">951 0113 0410000000 000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</si>
  <si>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</si>
  <si>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951 0113 0410028050 000 </t>
  </si>
  <si>
    <t xml:space="preserve">951 0113 0410028050 244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</si>
  <si>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</si>
  <si>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</si>
  <si>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</si>
  <si>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</si>
  <si>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</si>
  <si>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</si>
  <si>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</si>
  <si>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>Муниципальная программа Литвиновского сельского поселения «Муниципальная политика»</t>
  </si>
  <si>
    <t xml:space="preserve">951 0113 0900000000 000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</si>
  <si>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</si>
  <si>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951 0113 0910000000 000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</si>
  <si>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</si>
  <si>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951 0113 0910028150 000 </t>
  </si>
  <si>
    <t xml:space="preserve">951 0113 0910028150 244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</si>
  <si>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</si>
  <si>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</si>
  <si>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</si>
  <si>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</si>
  <si>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</si>
  <si>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</si>
  <si>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</si>
  <si>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</si>
  <si>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</si>
  <si>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</si>
  <si>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</si>
  <si>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</si>
  <si>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</si>
  <si>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 xml:space="preserve">951 0113 1020099990 853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</si>
  <si>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</si>
  <si>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</si>
  <si>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непрограммных расходов органов местного самоуправления Литвиновского сельского поселения</t>
  </si>
  <si>
    <t xml:space="preserve">951 0113 9990028480 000 </t>
  </si>
  <si>
    <t xml:space="preserve">951 0113 9990028480 244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</si>
  <si>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</si>
  <si>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</si>
  <si>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</si>
  <si>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</si>
  <si>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</si>
  <si>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</si>
  <si>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органов местного самоуправления Литвиновского сельского поселения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</si>
  <si>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</si>
  <si>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</si>
  <si>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</si>
  <si>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</si>
  <si>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</si>
  <si>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</si>
  <si>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</si>
  <si>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</si>
  <si>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</si>
  <si>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</si>
  <si>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</si>
  <si>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 xml:space="preserve">951 0309 0410028050 000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</si>
  <si>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</si>
  <si>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</si>
  <si>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</si>
  <si>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</si>
  <si>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</si>
  <si>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</si>
  <si>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</si>
  <si>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</si>
  <si>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</si>
  <si>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</si>
  <si>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</si>
  <si>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</si>
  <si>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</si>
  <si>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</si>
  <si>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Расходы на софинансирование субсидий на ремонт и содержание внутрипоселковых автомобильных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</si>
  <si>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</si>
  <si>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</si>
  <si>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</si>
  <si>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</si>
  <si>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Расходы по нанесению линий дорожной разметки,осуществлению ямочного ремонта и установке дорожных знаков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</si>
  <si>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951 0409 0720086180 000 </t>
  </si>
  <si>
    <t xml:space="preserve">951 0409 0720086180 244 </t>
  </si>
  <si>
    <t>Мероприятия по ремонту автодороги по ул. Буденного с. Литвиновка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</si>
  <si>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951 0409 0720086200 000 </t>
  </si>
  <si>
    <t xml:space="preserve">951 0409 0720086200 244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</si>
  <si>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</si>
  <si>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</si>
  <si>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</si>
  <si>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</si>
  <si>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951 0412 9990028480 000 </t>
  </si>
  <si>
    <t xml:space="preserve">951 0412 9990028480 244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</si>
  <si>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</si>
  <si>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</si>
  <si>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</si>
  <si>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</si>
  <si>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951 0503 0400000000 000 </t>
  </si>
  <si>
    <t>Подпрограмма «Обеспечение безопасности людей на водных объектах»</t>
  </si>
  <si>
    <t xml:space="preserve">951 0503 0430000000 000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</si>
  <si>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</si>
  <si>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951 0503 0430028080 000 </t>
  </si>
  <si>
    <t xml:space="preserve">951 0503 0430028080 244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</si>
  <si>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</si>
  <si>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</si>
  <si>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</si>
  <si>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</si>
  <si>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</si>
  <si>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</si>
  <si>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</si>
  <si>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</si>
  <si>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</si>
  <si>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</si>
  <si>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</si>
  <si>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</si>
  <si>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</si>
  <si>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</si>
  <si>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</si>
  <si>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</si>
  <si>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</si>
  <si>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</si>
  <si>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</si>
  <si>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</si>
  <si>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</si>
  <si>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 xml:space="preserve">951 0503 9900000000 000 </t>
  </si>
  <si>
    <t xml:space="preserve">951 0503 9990000000 000 </t>
  </si>
  <si>
    <t>Резервный фонд Администрации Белокалитвинского района</t>
  </si>
  <si>
    <t xml:space="preserve">951 0503 9990097010 000 </t>
  </si>
  <si>
    <t xml:space="preserve">951 0503 9990097010 244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</si>
  <si>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</si>
  <si>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</si>
  <si>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</si>
  <si>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</si>
  <si>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</si>
  <si>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</si>
  <si>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 xml:space="preserve">951 0705 0910028150 000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</si>
  <si>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</si>
  <si>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</si>
  <si>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</si>
  <si>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</si>
  <si>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</si>
  <si>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</si>
  <si>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</si>
  <si>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</si>
  <si>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</si>
  <si>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</si>
  <si>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</si>
  <si>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</si>
  <si>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</si>
  <si>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софинансирование расходов на повышение заработной платы работникам муниуипальных бюджетных учреждений культуры в рамках подпрограммы"Организация культурно-досугового обслуживания населения"</t>
  </si>
  <si>
    <t xml:space="preserve">951 0801 05100S3850 000 </t>
  </si>
  <si>
    <t xml:space="preserve">951 0801 05100S3850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</si>
  <si>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</si>
  <si>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</si>
  <si>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</si>
  <si>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</si>
  <si>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</si>
  <si>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</si>
  <si>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</si>
  <si>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</si>
  <si>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</si>
  <si>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</si>
  <si>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</si>
  <si>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</si>
  <si>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</si>
  <si>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</si>
  <si>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</si>
  <si>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</si>
  <si>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</si>
  <si>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</si>
  <si>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</si>
  <si>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</si>
  <si>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</si>
  <si>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</si>
  <si>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</si>
  <si>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</si>
  <si>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</si>
  <si>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</si>
  <si>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</si>
  <si>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</si>
  <si>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</si>
  <si>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</si>
  <si>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</si>
  <si>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</si>
  <si>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</si>
  <si>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</si>
  <si>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</si>
  <si>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</si>
  <si>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</si>
  <si>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</si>
  <si>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</si>
  <si>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</si>
  <si>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</si>
  <si>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</si>
  <si>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</si>
  <si>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</si>
  <si>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</si>
  <si>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</si>
  <si>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</si>
  <si>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</si>
  <si>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</si>
  <si>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</si>
  <si>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</si>
  <si>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</si>
  <si>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</si>
  <si>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</si>
  <si>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</si>
  <si>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</si>
  <si>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</si>
  <si>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</si>
  <si>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</si>
  <si>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</si>
  <si>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</si>
  <si>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</si>
  <si>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951 01000000000000000</t>
  </si>
  <si>
    <t>951 01050000000000000</t>
  </si>
  <si>
    <t>Увеличение остатков средств бюджета, всего</t>
  </si>
  <si>
    <t>951 01050000000000500</t>
  </si>
  <si>
    <t>Увеличение прочих остатков средств бюджета, всего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</si>
  <si>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</si>
  <si>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</si>
  <si>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</si>
  <si>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</si>
  <si>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Уменьшение остатков средств бюджетов, всего</t>
  </si>
  <si>
    <t>951 01050000000000600</t>
  </si>
  <si>
    <t>Уменьшение прочих остатков средств бюджетов, всего</t>
  </si>
  <si>
    <t>951 01050200000000600</t>
  </si>
  <si>
    <t xml:space="preserve">Уменьшение прочих остатков денежных средств бюджетов </t>
  </si>
  <si>
    <t>951 010502010100000610</t>
  </si>
  <si>
    <t>951 01050201100000610</t>
  </si>
  <si>
    <t>Глава Администрации</t>
  </si>
  <si>
    <t>И.Н. Герасименко</t>
  </si>
  <si>
    <t>Вед. спец по бухг. учету</t>
  </si>
  <si>
    <t>Л.И. Леонова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</si>
</sst>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sz val="10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  <font>
      <sz val="14"/>
      <name val="Arial Cyr"/>
    </font>
    <font>
      <b/>
      <sz val="14"/>
      <name val="Arial Cyr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left"/>
    </xf>
    <xf numFmtId="49" fontId="1" fillId="0" borderId="34" xfId="0" applyNumberFormat="1" applyFont="1" applyBorder="1" applyAlignment="1" applyProtection="1"/>
    <xf numFmtId="0" fontId="1" fillId="0" borderId="34" xfId="0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165" fontId="3" fillId="0" borderId="3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4" fillId="0" borderId="0" xfId="0" applyFont="1"/>
    <xf numFmtId="49" fontId="3" fillId="0" borderId="0" xfId="0" applyNumberFormat="1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9" fontId="3" fillId="0" borderId="44" xfId="0" applyNumberFormat="1" applyFont="1" applyBorder="1" applyAlignment="1" applyProtection="1">
      <alignment horizontal="left" wrapText="1"/>
    </xf>
    <xf numFmtId="49" fontId="3" fillId="0" borderId="24" xfId="0" applyNumberFormat="1" applyFont="1" applyBorder="1" applyAlignment="1" applyProtection="1">
      <alignment horizontal="center" wrapText="1"/>
    </xf>
    <xf numFmtId="4" fontId="3" fillId="0" borderId="38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7" xfId="0" applyNumberFormat="1" applyFont="1" applyBorder="1" applyAlignment="1" applyProtection="1">
      <alignment horizontal="center" wrapText="1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5" fillId="0" borderId="5" xfId="0" applyNumberFormat="1" applyFont="1" applyBorder="1" applyAlignment="1" applyProtection="1">
      <alignment wrapText="1"/>
    </xf>
    <xf numFmtId="49" fontId="5" fillId="0" borderId="6" xfId="0" applyNumberFormat="1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opLeftCell="A82" workbookViewId="0">
      <selection activeCell="E51" sqref="E51"/>
    </sheetView>
  </sheetViews>
  <sheetFormatPr defaultRowHeight="12.75" customHeight="1"/>
  <cols>
    <col min="1" max="1" width="43.7109375" style="20" customWidth="1"/>
    <col min="2" max="2" width="6.140625" style="76" customWidth="1"/>
    <col min="3" max="3" width="40.7109375" style="76" customWidth="1"/>
    <col min="4" max="4" width="21" style="76" customWidth="1"/>
    <col min="5" max="5" width="23.5703125" style="76" customWidth="1"/>
    <col min="6" max="6" width="18.7109375" style="76" customWidth="1"/>
  </cols>
  <sheetData>
    <row r="1" spans="1:6" ht="18">
      <c r="A1" s="83"/>
      <c r="B1" s="83"/>
      <c r="C1" s="83"/>
      <c r="D1" s="83"/>
      <c r="E1" s="42"/>
      <c r="F1" s="42"/>
    </row>
    <row r="2" spans="1:6" ht="16.899999999999999" customHeight="1">
      <c r="A2" s="83" t="s">
        <v>0</v>
      </c>
      <c r="B2" s="83"/>
      <c r="C2" s="83"/>
      <c r="D2" s="83"/>
      <c r="E2" s="43"/>
      <c r="F2" s="44" t="s">
        <v>1</v>
      </c>
    </row>
    <row r="3" spans="1:6" ht="18">
      <c r="A3" s="7"/>
      <c r="B3" s="45"/>
      <c r="C3" s="45"/>
      <c r="D3" s="45"/>
      <c r="E3" s="46" t="s">
        <v>2</v>
      </c>
      <c r="F3" s="47" t="s">
        <v>3</v>
      </c>
    </row>
    <row r="4" spans="1:6" ht="18">
      <c r="A4" s="84" t="s">
        <v>5</v>
      </c>
      <c r="B4" s="84"/>
      <c r="C4" s="84"/>
      <c r="D4" s="84"/>
      <c r="E4" s="43" t="s">
        <v>4</v>
      </c>
      <c r="F4" s="48" t="s">
        <v>6</v>
      </c>
    </row>
    <row r="5" spans="1:6" ht="18">
      <c r="A5" s="84" t="s">
        <v>7</v>
      </c>
      <c r="B5" s="84"/>
      <c r="C5" s="84"/>
      <c r="D5" s="84"/>
      <c r="E5" s="43" t="s">
        <v>7</v>
      </c>
      <c r="F5" s="48" t="s">
        <v>8</v>
      </c>
    </row>
    <row r="6" spans="1:6" ht="18">
      <c r="A6" s="8"/>
      <c r="B6" s="49"/>
      <c r="C6" s="49"/>
      <c r="D6" s="49"/>
      <c r="E6" s="43" t="s">
        <v>9</v>
      </c>
      <c r="F6" s="50" t="s">
        <v>20</v>
      </c>
    </row>
    <row r="7" spans="1:6" ht="18">
      <c r="A7" s="7" t="s">
        <v>10</v>
      </c>
      <c r="B7" s="85" t="s">
        <v>16</v>
      </c>
      <c r="C7" s="86"/>
      <c r="D7" s="86"/>
      <c r="E7" s="43" t="s">
        <v>11</v>
      </c>
      <c r="F7" s="50" t="s">
        <v>21</v>
      </c>
    </row>
    <row r="8" spans="1:6" ht="24.6" customHeight="1">
      <c r="A8" s="7" t="s">
        <v>12</v>
      </c>
      <c r="B8" s="87" t="s">
        <v>17</v>
      </c>
      <c r="C8" s="87"/>
      <c r="D8" s="87"/>
      <c r="E8" s="43" t="s">
        <v>13</v>
      </c>
      <c r="F8" s="51" t="s">
        <v>22</v>
      </c>
    </row>
    <row r="9" spans="1:6" ht="18">
      <c r="A9" s="7" t="s">
        <v>18</v>
      </c>
      <c r="B9" s="45"/>
      <c r="C9" s="45"/>
      <c r="D9" s="49"/>
      <c r="E9" s="43"/>
      <c r="F9" s="52"/>
    </row>
    <row r="10" spans="1:6" ht="18">
      <c r="A10" s="7" t="s">
        <v>19</v>
      </c>
      <c r="B10" s="45"/>
      <c r="C10" s="53"/>
      <c r="D10" s="49"/>
      <c r="E10" s="43" t="s">
        <v>14</v>
      </c>
      <c r="F10" s="54" t="s">
        <v>15</v>
      </c>
    </row>
    <row r="11" spans="1:6" ht="20.25" customHeight="1">
      <c r="A11" s="83" t="s">
        <v>23</v>
      </c>
      <c r="B11" s="83"/>
      <c r="C11" s="83"/>
      <c r="D11" s="83"/>
      <c r="E11" s="55"/>
      <c r="F11" s="56"/>
    </row>
    <row r="12" spans="1:6" ht="4.1500000000000004" customHeight="1">
      <c r="A12" s="91" t="s">
        <v>24</v>
      </c>
      <c r="B12" s="88" t="s">
        <v>25</v>
      </c>
      <c r="C12" s="88" t="s">
        <v>26</v>
      </c>
      <c r="D12" s="80" t="s">
        <v>27</v>
      </c>
      <c r="E12" s="80" t="s">
        <v>28</v>
      </c>
      <c r="F12" s="77" t="s">
        <v>29</v>
      </c>
    </row>
    <row r="13" spans="1:6" ht="3.6" customHeight="1">
      <c r="A13" s="92"/>
      <c r="B13" s="89"/>
      <c r="C13" s="89"/>
      <c r="D13" s="81"/>
      <c r="E13" s="81"/>
      <c r="F13" s="78"/>
    </row>
    <row r="14" spans="1:6" ht="3" customHeight="1">
      <c r="A14" s="92"/>
      <c r="B14" s="89"/>
      <c r="C14" s="89"/>
      <c r="D14" s="81"/>
      <c r="E14" s="81"/>
      <c r="F14" s="78"/>
    </row>
    <row r="15" spans="1:6" ht="3" customHeight="1">
      <c r="A15" s="92"/>
      <c r="B15" s="89"/>
      <c r="C15" s="89"/>
      <c r="D15" s="81"/>
      <c r="E15" s="81"/>
      <c r="F15" s="78"/>
    </row>
    <row r="16" spans="1:6" ht="3" customHeight="1">
      <c r="A16" s="92"/>
      <c r="B16" s="89"/>
      <c r="C16" s="89"/>
      <c r="D16" s="81"/>
      <c r="E16" s="81"/>
      <c r="F16" s="78"/>
    </row>
    <row r="17" spans="1:6" ht="3" customHeight="1">
      <c r="A17" s="92"/>
      <c r="B17" s="89"/>
      <c r="C17" s="89"/>
      <c r="D17" s="81"/>
      <c r="E17" s="81"/>
      <c r="F17" s="78"/>
    </row>
    <row r="18" spans="1:6" ht="23.45" customHeight="1">
      <c r="A18" s="93"/>
      <c r="B18" s="90"/>
      <c r="C18" s="90"/>
      <c r="D18" s="82"/>
      <c r="E18" s="82"/>
      <c r="F18" s="79"/>
    </row>
    <row r="19" spans="1:6" ht="12.6" customHeight="1">
      <c r="A19" s="9">
        <v>1</v>
      </c>
      <c r="B19" s="57">
        <v>2</v>
      </c>
      <c r="C19" s="58">
        <v>3</v>
      </c>
      <c r="D19" s="59" t="s">
        <v>30</v>
      </c>
      <c r="E19" s="60" t="s">
        <v>31</v>
      </c>
      <c r="F19" s="61" t="s">
        <v>32</v>
      </c>
    </row>
    <row r="20" spans="1:6" ht="18">
      <c r="A20" s="14" t="s">
        <v>33</v>
      </c>
      <c r="B20" s="62" t="s">
        <v>34</v>
      </c>
      <c r="C20" s="63" t="s">
        <v>35</v>
      </c>
      <c r="D20" s="64">
        <v>13195700</v>
      </c>
      <c r="E20" s="65">
        <v>13008408.26</v>
      </c>
      <c r="F20" s="64">
        <f>IF(OR(D20="-",IF(E20="-",0,E20)&gt;=IF(D20="-",0,D20)),"-",IF(D20="-",0,D20)-IF(E20="-",0,E20))</f>
        <v>187291.74000000022</v>
      </c>
    </row>
    <row r="21" spans="1:6" ht="18">
      <c r="A21" s="16" t="s">
        <v>36</v>
      </c>
      <c r="B21" s="66"/>
      <c r="C21" s="67"/>
      <c r="D21" s="68"/>
      <c r="E21" s="68"/>
      <c r="F21" s="69"/>
    </row>
    <row r="22" spans="1:6" ht="30.75">
      <c r="A22" s="17" t="s">
        <v>37</v>
      </c>
      <c r="B22" s="70" t="s">
        <v>34</v>
      </c>
      <c r="C22" s="71" t="s">
        <v>38</v>
      </c>
      <c r="D22" s="72">
        <v>3350400</v>
      </c>
      <c r="E22" s="72">
        <v>3194494.85</v>
      </c>
      <c r="F22" s="73">
        <f t="shared" ref="F22:F53" si="0">IF(OR(D22="-",IF(E22="-",0,E22)&gt;=IF(D22="-",0,D22)),"-",IF(D22="-",0,D22)-IF(E22="-",0,E22))</f>
        <v>155905.14999999991</v>
      </c>
    </row>
    <row r="23" spans="1:6" ht="18">
      <c r="A23" s="17" t="s">
        <v>39</v>
      </c>
      <c r="B23" s="70" t="s">
        <v>34</v>
      </c>
      <c r="C23" s="71" t="s">
        <v>40</v>
      </c>
      <c r="D23" s="72">
        <v>687800</v>
      </c>
      <c r="E23" s="72">
        <v>822776.31999999995</v>
      </c>
      <c r="F23" s="73" t="str">
        <f t="shared" si="0"/>
        <v>-</v>
      </c>
    </row>
    <row r="24" spans="1:6" ht="18">
      <c r="A24" s="17" t="s">
        <v>41</v>
      </c>
      <c r="B24" s="70" t="s">
        <v>34</v>
      </c>
      <c r="C24" s="71" t="s">
        <v>42</v>
      </c>
      <c r="D24" s="72">
        <v>687800</v>
      </c>
      <c r="E24" s="72">
        <v>822776.31999999995</v>
      </c>
      <c r="F24" s="73" t="str">
        <f t="shared" si="0"/>
        <v>-</v>
      </c>
    </row>
    <row r="25" spans="1:6" ht="120.75">
      <c r="A25" s="17" t="s">
        <v>43</v>
      </c>
      <c r="B25" s="70" t="s">
        <v>34</v>
      </c>
      <c r="C25" s="71" t="s">
        <v>44</v>
      </c>
      <c r="D25" s="72">
        <v>657800</v>
      </c>
      <c r="E25" s="72">
        <v>689518.35</v>
      </c>
      <c r="F25" s="73" t="str">
        <f t="shared" si="0"/>
        <v>-</v>
      </c>
    </row>
    <row r="26" spans="1:6" ht="165.75">
      <c r="A26" s="18" t="s">
        <v>45</v>
      </c>
      <c r="B26" s="70" t="s">
        <v>34</v>
      </c>
      <c r="C26" s="71" t="s">
        <v>46</v>
      </c>
      <c r="D26" s="72" t="s">
        <v>47</v>
      </c>
      <c r="E26" s="72">
        <v>682433.16</v>
      </c>
      <c r="F26" s="73" t="str">
        <f t="shared" si="0"/>
        <v>-</v>
      </c>
    </row>
    <row r="27" spans="1:6" ht="135.75">
      <c r="A27" s="18" t="s">
        <v>48</v>
      </c>
      <c r="B27" s="70" t="s">
        <v>34</v>
      </c>
      <c r="C27" s="71" t="s">
        <v>49</v>
      </c>
      <c r="D27" s="72" t="s">
        <v>47</v>
      </c>
      <c r="E27" s="72">
        <v>4902.6000000000004</v>
      </c>
      <c r="F27" s="73" t="str">
        <f t="shared" si="0"/>
        <v>-</v>
      </c>
    </row>
    <row r="28" spans="1:6" ht="180.75">
      <c r="A28" s="18" t="s">
        <v>50</v>
      </c>
      <c r="B28" s="70" t="s">
        <v>34</v>
      </c>
      <c r="C28" s="71" t="s">
        <v>51</v>
      </c>
      <c r="D28" s="72" t="s">
        <v>47</v>
      </c>
      <c r="E28" s="72">
        <v>2182.59</v>
      </c>
      <c r="F28" s="73" t="str">
        <f t="shared" si="0"/>
        <v>-</v>
      </c>
    </row>
    <row r="29" spans="1:6" ht="180.75">
      <c r="A29" s="18" t="s">
        <v>52</v>
      </c>
      <c r="B29" s="70" t="s">
        <v>34</v>
      </c>
      <c r="C29" s="71" t="s">
        <v>53</v>
      </c>
      <c r="D29" s="72" t="s">
        <v>47</v>
      </c>
      <c r="E29" s="72">
        <v>14.51</v>
      </c>
      <c r="F29" s="73" t="str">
        <f t="shared" si="0"/>
        <v>-</v>
      </c>
    </row>
    <row r="30" spans="1:6" ht="240.75">
      <c r="A30" s="18" t="s">
        <v>54</v>
      </c>
      <c r="B30" s="70" t="s">
        <v>34</v>
      </c>
      <c r="C30" s="71" t="s">
        <v>55</v>
      </c>
      <c r="D30" s="72" t="s">
        <v>47</v>
      </c>
      <c r="E30" s="72">
        <v>14.51</v>
      </c>
      <c r="F30" s="73" t="str">
        <f t="shared" si="0"/>
        <v>-</v>
      </c>
    </row>
    <row r="31" spans="1:6" ht="75.75">
      <c r="A31" s="17" t="s">
        <v>56</v>
      </c>
      <c r="B31" s="70" t="s">
        <v>34</v>
      </c>
      <c r="C31" s="71" t="s">
        <v>57</v>
      </c>
      <c r="D31" s="72">
        <v>30000</v>
      </c>
      <c r="E31" s="72">
        <v>133243.46</v>
      </c>
      <c r="F31" s="73" t="str">
        <f t="shared" si="0"/>
        <v>-</v>
      </c>
    </row>
    <row r="32" spans="1:6" ht="120.75">
      <c r="A32" s="17" t="s">
        <v>58</v>
      </c>
      <c r="B32" s="70" t="s">
        <v>34</v>
      </c>
      <c r="C32" s="71" t="s">
        <v>59</v>
      </c>
      <c r="D32" s="72" t="s">
        <v>47</v>
      </c>
      <c r="E32" s="72">
        <v>132544.44</v>
      </c>
      <c r="F32" s="73" t="str">
        <f t="shared" si="0"/>
        <v>-</v>
      </c>
    </row>
    <row r="33" spans="1:6" ht="90.75">
      <c r="A33" s="17" t="s">
        <v>60</v>
      </c>
      <c r="B33" s="70" t="s">
        <v>34</v>
      </c>
      <c r="C33" s="71" t="s">
        <v>61</v>
      </c>
      <c r="D33" s="72" t="s">
        <v>47</v>
      </c>
      <c r="E33" s="72">
        <v>121.31</v>
      </c>
      <c r="F33" s="73" t="str">
        <f t="shared" si="0"/>
        <v>-</v>
      </c>
    </row>
    <row r="34" spans="1:6" ht="135.75">
      <c r="A34" s="17" t="s">
        <v>62</v>
      </c>
      <c r="B34" s="70" t="s">
        <v>34</v>
      </c>
      <c r="C34" s="71" t="s">
        <v>63</v>
      </c>
      <c r="D34" s="72" t="s">
        <v>47</v>
      </c>
      <c r="E34" s="72">
        <v>23.55</v>
      </c>
      <c r="F34" s="73" t="str">
        <f t="shared" si="0"/>
        <v>-</v>
      </c>
    </row>
    <row r="35" spans="1:6" ht="75.75">
      <c r="A35" s="17" t="s">
        <v>64</v>
      </c>
      <c r="B35" s="70" t="s">
        <v>34</v>
      </c>
      <c r="C35" s="71" t="s">
        <v>65</v>
      </c>
      <c r="D35" s="72" t="s">
        <v>47</v>
      </c>
      <c r="E35" s="72">
        <v>554.16</v>
      </c>
      <c r="F35" s="73" t="str">
        <f t="shared" si="0"/>
        <v>-</v>
      </c>
    </row>
    <row r="36" spans="1:6" ht="18">
      <c r="A36" s="17" t="s">
        <v>66</v>
      </c>
      <c r="B36" s="70" t="s">
        <v>34</v>
      </c>
      <c r="C36" s="71" t="s">
        <v>67</v>
      </c>
      <c r="D36" s="72">
        <v>200000</v>
      </c>
      <c r="E36" s="72">
        <v>204824.86</v>
      </c>
      <c r="F36" s="73" t="str">
        <f t="shared" si="0"/>
        <v>-</v>
      </c>
    </row>
    <row r="37" spans="1:6" ht="18">
      <c r="A37" s="17" t="s">
        <v>68</v>
      </c>
      <c r="B37" s="70" t="s">
        <v>34</v>
      </c>
      <c r="C37" s="71" t="s">
        <v>69</v>
      </c>
      <c r="D37" s="72">
        <v>200000</v>
      </c>
      <c r="E37" s="72">
        <v>204824.86</v>
      </c>
      <c r="F37" s="73" t="str">
        <f t="shared" si="0"/>
        <v>-</v>
      </c>
    </row>
    <row r="38" spans="1:6" ht="18">
      <c r="A38" s="17" t="s">
        <v>68</v>
      </c>
      <c r="B38" s="70" t="s">
        <v>34</v>
      </c>
      <c r="C38" s="71" t="s">
        <v>70</v>
      </c>
      <c r="D38" s="72">
        <v>200000</v>
      </c>
      <c r="E38" s="72">
        <v>204824.86</v>
      </c>
      <c r="F38" s="73" t="str">
        <f t="shared" si="0"/>
        <v>-</v>
      </c>
    </row>
    <row r="39" spans="1:6" ht="75.75">
      <c r="A39" s="17" t="s">
        <v>71</v>
      </c>
      <c r="B39" s="70" t="s">
        <v>34</v>
      </c>
      <c r="C39" s="71" t="s">
        <v>72</v>
      </c>
      <c r="D39" s="72" t="s">
        <v>47</v>
      </c>
      <c r="E39" s="72">
        <v>204909.2</v>
      </c>
      <c r="F39" s="73" t="str">
        <f t="shared" si="0"/>
        <v>-</v>
      </c>
    </row>
    <row r="40" spans="1:6" ht="30.75">
      <c r="A40" s="17" t="s">
        <v>73</v>
      </c>
      <c r="B40" s="70" t="s">
        <v>34</v>
      </c>
      <c r="C40" s="71" t="s">
        <v>74</v>
      </c>
      <c r="D40" s="72" t="s">
        <v>47</v>
      </c>
      <c r="E40" s="72">
        <v>1370.02</v>
      </c>
      <c r="F40" s="73" t="str">
        <f t="shared" si="0"/>
        <v>-</v>
      </c>
    </row>
    <row r="41" spans="1:6" ht="75.75">
      <c r="A41" s="17" t="s">
        <v>75</v>
      </c>
      <c r="B41" s="70" t="s">
        <v>34</v>
      </c>
      <c r="C41" s="71" t="s">
        <v>76</v>
      </c>
      <c r="D41" s="72" t="s">
        <v>47</v>
      </c>
      <c r="E41" s="72">
        <v>-1454.36</v>
      </c>
      <c r="F41" s="73" t="str">
        <f t="shared" si="0"/>
        <v>-</v>
      </c>
    </row>
    <row r="42" spans="1:6" ht="18">
      <c r="A42" s="17" t="s">
        <v>77</v>
      </c>
      <c r="B42" s="70" t="s">
        <v>34</v>
      </c>
      <c r="C42" s="71" t="s">
        <v>78</v>
      </c>
      <c r="D42" s="72">
        <v>2336900</v>
      </c>
      <c r="E42" s="72">
        <v>2043398.59</v>
      </c>
      <c r="F42" s="73">
        <f t="shared" si="0"/>
        <v>293501.40999999992</v>
      </c>
    </row>
    <row r="43" spans="1:6" ht="18">
      <c r="A43" s="17" t="s">
        <v>79</v>
      </c>
      <c r="B43" s="70" t="s">
        <v>34</v>
      </c>
      <c r="C43" s="71" t="s">
        <v>80</v>
      </c>
      <c r="D43" s="72">
        <v>73100</v>
      </c>
      <c r="E43" s="72">
        <v>67531.02</v>
      </c>
      <c r="F43" s="73">
        <f t="shared" si="0"/>
        <v>5568.9799999999959</v>
      </c>
    </row>
    <row r="44" spans="1:6" ht="75.75">
      <c r="A44" s="17" t="s">
        <v>81</v>
      </c>
      <c r="B44" s="70" t="s">
        <v>34</v>
      </c>
      <c r="C44" s="71" t="s">
        <v>82</v>
      </c>
      <c r="D44" s="72">
        <v>73100</v>
      </c>
      <c r="E44" s="72">
        <v>67531.02</v>
      </c>
      <c r="F44" s="73">
        <f t="shared" si="0"/>
        <v>5568.9799999999959</v>
      </c>
    </row>
    <row r="45" spans="1:6" ht="120.75">
      <c r="A45" s="17" t="s">
        <v>83</v>
      </c>
      <c r="B45" s="70" t="s">
        <v>34</v>
      </c>
      <c r="C45" s="71" t="s">
        <v>84</v>
      </c>
      <c r="D45" s="72" t="s">
        <v>47</v>
      </c>
      <c r="E45" s="72">
        <v>66940.820000000007</v>
      </c>
      <c r="F45" s="73" t="str">
        <f t="shared" si="0"/>
        <v>-</v>
      </c>
    </row>
    <row r="46" spans="1:6" ht="90.75">
      <c r="A46" s="17" t="s">
        <v>85</v>
      </c>
      <c r="B46" s="70" t="s">
        <v>34</v>
      </c>
      <c r="C46" s="71" t="s">
        <v>86</v>
      </c>
      <c r="D46" s="72" t="s">
        <v>47</v>
      </c>
      <c r="E46" s="72">
        <v>590.20000000000005</v>
      </c>
      <c r="F46" s="73" t="str">
        <f t="shared" si="0"/>
        <v>-</v>
      </c>
    </row>
    <row r="47" spans="1:6" ht="18">
      <c r="A47" s="17" t="s">
        <v>87</v>
      </c>
      <c r="B47" s="70" t="s">
        <v>34</v>
      </c>
      <c r="C47" s="71" t="s">
        <v>88</v>
      </c>
      <c r="D47" s="72">
        <v>2263800</v>
      </c>
      <c r="E47" s="72">
        <v>1975867.57</v>
      </c>
      <c r="F47" s="73">
        <f t="shared" si="0"/>
        <v>287932.42999999993</v>
      </c>
    </row>
    <row r="48" spans="1:6" ht="18">
      <c r="A48" s="17" t="s">
        <v>89</v>
      </c>
      <c r="B48" s="70" t="s">
        <v>34</v>
      </c>
      <c r="C48" s="71" t="s">
        <v>90</v>
      </c>
      <c r="D48" s="72">
        <v>500000</v>
      </c>
      <c r="E48" s="72">
        <v>416534.23</v>
      </c>
      <c r="F48" s="73">
        <f t="shared" si="0"/>
        <v>83465.770000000019</v>
      </c>
    </row>
    <row r="49" spans="1:6" ht="60.75">
      <c r="A49" s="17" t="s">
        <v>91</v>
      </c>
      <c r="B49" s="70" t="s">
        <v>34</v>
      </c>
      <c r="C49" s="71" t="s">
        <v>92</v>
      </c>
      <c r="D49" s="72">
        <v>500000</v>
      </c>
      <c r="E49" s="72">
        <v>416534.23</v>
      </c>
      <c r="F49" s="73">
        <f t="shared" si="0"/>
        <v>83465.770000000019</v>
      </c>
    </row>
    <row r="50" spans="1:6" ht="105.75">
      <c r="A50" s="17" t="s">
        <v>93</v>
      </c>
      <c r="B50" s="70" t="s">
        <v>34</v>
      </c>
      <c r="C50" s="71" t="s">
        <v>94</v>
      </c>
      <c r="D50" s="72" t="s">
        <v>47</v>
      </c>
      <c r="E50" s="72">
        <v>415809.44</v>
      </c>
      <c r="F50" s="73" t="str">
        <f t="shared" si="0"/>
        <v>-</v>
      </c>
    </row>
    <row r="51" spans="1:6" ht="75.75">
      <c r="A51" s="17" t="s">
        <v>95</v>
      </c>
      <c r="B51" s="70" t="s">
        <v>34</v>
      </c>
      <c r="C51" s="71" t="s">
        <v>96</v>
      </c>
      <c r="D51" s="72" t="s">
        <v>47</v>
      </c>
      <c r="E51" s="72">
        <v>693.19</v>
      </c>
      <c r="F51" s="73" t="str">
        <f t="shared" si="0"/>
        <v>-</v>
      </c>
    </row>
    <row r="52" spans="1:6" ht="105.75">
      <c r="A52" s="17" t="s">
        <v>97</v>
      </c>
      <c r="B52" s="70" t="s">
        <v>34</v>
      </c>
      <c r="C52" s="71" t="s">
        <v>98</v>
      </c>
      <c r="D52" s="72" t="s">
        <v>47</v>
      </c>
      <c r="E52" s="72">
        <v>31.6</v>
      </c>
      <c r="F52" s="73" t="str">
        <f t="shared" si="0"/>
        <v>-</v>
      </c>
    </row>
    <row r="53" spans="1:6" ht="18">
      <c r="A53" s="17" t="s">
        <v>99</v>
      </c>
      <c r="B53" s="70" t="s">
        <v>34</v>
      </c>
      <c r="C53" s="71" t="s">
        <v>100</v>
      </c>
      <c r="D53" s="72">
        <v>1763800</v>
      </c>
      <c r="E53" s="72">
        <v>1559333.34</v>
      </c>
      <c r="F53" s="73">
        <f t="shared" si="0"/>
        <v>204466.65999999992</v>
      </c>
    </row>
    <row r="54" spans="1:6" ht="60.75">
      <c r="A54" s="17" t="s">
        <v>101</v>
      </c>
      <c r="B54" s="70" t="s">
        <v>34</v>
      </c>
      <c r="C54" s="71" t="s">
        <v>102</v>
      </c>
      <c r="D54" s="72">
        <v>1763800</v>
      </c>
      <c r="E54" s="72">
        <v>1559333.34</v>
      </c>
      <c r="F54" s="73">
        <f t="shared" ref="F54:F85" si="1">IF(OR(D54="-",IF(E54="-",0,E54)&gt;=IF(D54="-",0,D54)),"-",IF(D54="-",0,D54)-IF(E54="-",0,E54))</f>
        <v>204466.65999999992</v>
      </c>
    </row>
    <row r="55" spans="1:6" ht="105.75">
      <c r="A55" s="17" t="s">
        <v>103</v>
      </c>
      <c r="B55" s="70" t="s">
        <v>34</v>
      </c>
      <c r="C55" s="71" t="s">
        <v>104</v>
      </c>
      <c r="D55" s="72" t="s">
        <v>47</v>
      </c>
      <c r="E55" s="72">
        <v>1548205.24</v>
      </c>
      <c r="F55" s="73" t="str">
        <f t="shared" si="1"/>
        <v>-</v>
      </c>
    </row>
    <row r="56" spans="1:6" ht="75.75">
      <c r="A56" s="17" t="s">
        <v>105</v>
      </c>
      <c r="B56" s="70" t="s">
        <v>34</v>
      </c>
      <c r="C56" s="71" t="s">
        <v>106</v>
      </c>
      <c r="D56" s="72" t="s">
        <v>47</v>
      </c>
      <c r="E56" s="72">
        <v>11128.1</v>
      </c>
      <c r="F56" s="73" t="str">
        <f t="shared" si="1"/>
        <v>-</v>
      </c>
    </row>
    <row r="57" spans="1:6" ht="18">
      <c r="A57" s="17" t="s">
        <v>107</v>
      </c>
      <c r="B57" s="70" t="s">
        <v>34</v>
      </c>
      <c r="C57" s="71" t="s">
        <v>108</v>
      </c>
      <c r="D57" s="72">
        <v>20800</v>
      </c>
      <c r="E57" s="72">
        <v>33570</v>
      </c>
      <c r="F57" s="73" t="str">
        <f t="shared" si="1"/>
        <v>-</v>
      </c>
    </row>
    <row r="58" spans="1:6" ht="75.75">
      <c r="A58" s="17" t="s">
        <v>109</v>
      </c>
      <c r="B58" s="70" t="s">
        <v>34</v>
      </c>
      <c r="C58" s="71" t="s">
        <v>110</v>
      </c>
      <c r="D58" s="72">
        <v>20800</v>
      </c>
      <c r="E58" s="72">
        <v>33570</v>
      </c>
      <c r="F58" s="73" t="str">
        <f t="shared" si="1"/>
        <v>-</v>
      </c>
    </row>
    <row r="59" spans="1:6" ht="120.75">
      <c r="A59" s="17" t="s">
        <v>111</v>
      </c>
      <c r="B59" s="70" t="s">
        <v>34</v>
      </c>
      <c r="C59" s="71" t="s">
        <v>112</v>
      </c>
      <c r="D59" s="72">
        <v>20800</v>
      </c>
      <c r="E59" s="72" t="s">
        <v>47</v>
      </c>
      <c r="F59" s="73">
        <f t="shared" si="1"/>
        <v>20800</v>
      </c>
    </row>
    <row r="60" spans="1:6" ht="120.75">
      <c r="A60" s="17" t="s">
        <v>111</v>
      </c>
      <c r="B60" s="70" t="s">
        <v>34</v>
      </c>
      <c r="C60" s="71" t="s">
        <v>113</v>
      </c>
      <c r="D60" s="72" t="s">
        <v>47</v>
      </c>
      <c r="E60" s="72">
        <v>33570</v>
      </c>
      <c r="F60" s="73" t="str">
        <f t="shared" si="1"/>
        <v>-</v>
      </c>
    </row>
    <row r="61" spans="1:6" ht="75.75">
      <c r="A61" s="17" t="s">
        <v>114</v>
      </c>
      <c r="B61" s="70" t="s">
        <v>34</v>
      </c>
      <c r="C61" s="71" t="s">
        <v>115</v>
      </c>
      <c r="D61" s="72">
        <v>74400</v>
      </c>
      <c r="E61" s="72">
        <v>62215.48</v>
      </c>
      <c r="F61" s="73">
        <f t="shared" si="1"/>
        <v>12184.519999999997</v>
      </c>
    </row>
    <row r="62" spans="1:6" ht="135.75">
      <c r="A62" s="18" t="s">
        <v>116</v>
      </c>
      <c r="B62" s="70" t="s">
        <v>34</v>
      </c>
      <c r="C62" s="71" t="s">
        <v>117</v>
      </c>
      <c r="D62" s="72">
        <v>74400</v>
      </c>
      <c r="E62" s="72">
        <v>62215.48</v>
      </c>
      <c r="F62" s="73">
        <f t="shared" si="1"/>
        <v>12184.519999999997</v>
      </c>
    </row>
    <row r="63" spans="1:6" ht="120.75">
      <c r="A63" s="18" t="s">
        <v>118</v>
      </c>
      <c r="B63" s="70" t="s">
        <v>34</v>
      </c>
      <c r="C63" s="71" t="s">
        <v>119</v>
      </c>
      <c r="D63" s="72">
        <v>74400</v>
      </c>
      <c r="E63" s="72">
        <v>62215.48</v>
      </c>
      <c r="F63" s="73">
        <f t="shared" si="1"/>
        <v>12184.519999999997</v>
      </c>
    </row>
    <row r="64" spans="1:6" ht="120.75">
      <c r="A64" s="17" t="s">
        <v>120</v>
      </c>
      <c r="B64" s="70" t="s">
        <v>34</v>
      </c>
      <c r="C64" s="71" t="s">
        <v>121</v>
      </c>
      <c r="D64" s="72">
        <v>74400</v>
      </c>
      <c r="E64" s="72">
        <v>62215.48</v>
      </c>
      <c r="F64" s="73">
        <f t="shared" si="1"/>
        <v>12184.519999999997</v>
      </c>
    </row>
    <row r="65" spans="1:6" ht="45.75">
      <c r="A65" s="17" t="s">
        <v>122</v>
      </c>
      <c r="B65" s="70" t="s">
        <v>34</v>
      </c>
      <c r="C65" s="71" t="s">
        <v>123</v>
      </c>
      <c r="D65" s="72" t="s">
        <v>47</v>
      </c>
      <c r="E65" s="72">
        <v>8209.6</v>
      </c>
      <c r="F65" s="73" t="str">
        <f t="shared" si="1"/>
        <v>-</v>
      </c>
    </row>
    <row r="66" spans="1:6" ht="30.75">
      <c r="A66" s="17" t="s">
        <v>124</v>
      </c>
      <c r="B66" s="70" t="s">
        <v>34</v>
      </c>
      <c r="C66" s="71" t="s">
        <v>125</v>
      </c>
      <c r="D66" s="72" t="s">
        <v>47</v>
      </c>
      <c r="E66" s="72">
        <v>8209.6</v>
      </c>
      <c r="F66" s="73" t="str">
        <f t="shared" si="1"/>
        <v>-</v>
      </c>
    </row>
    <row r="67" spans="1:6" ht="45.75">
      <c r="A67" s="17" t="s">
        <v>126</v>
      </c>
      <c r="B67" s="70" t="s">
        <v>34</v>
      </c>
      <c r="C67" s="71" t="s">
        <v>127</v>
      </c>
      <c r="D67" s="72" t="s">
        <v>47</v>
      </c>
      <c r="E67" s="72">
        <v>8209.6</v>
      </c>
      <c r="F67" s="73" t="str">
        <f t="shared" si="1"/>
        <v>-</v>
      </c>
    </row>
    <row r="68" spans="1:6" ht="60.75">
      <c r="A68" s="17" t="s">
        <v>128</v>
      </c>
      <c r="B68" s="70" t="s">
        <v>34</v>
      </c>
      <c r="C68" s="71" t="s">
        <v>129</v>
      </c>
      <c r="D68" s="72" t="s">
        <v>47</v>
      </c>
      <c r="E68" s="72">
        <v>8209.6</v>
      </c>
      <c r="F68" s="73" t="str">
        <f t="shared" si="1"/>
        <v>-</v>
      </c>
    </row>
    <row r="69" spans="1:6" ht="30.75">
      <c r="A69" s="17" t="s">
        <v>130</v>
      </c>
      <c r="B69" s="70" t="s">
        <v>34</v>
      </c>
      <c r="C69" s="71" t="s">
        <v>131</v>
      </c>
      <c r="D69" s="72">
        <v>12500</v>
      </c>
      <c r="E69" s="72">
        <v>1500</v>
      </c>
      <c r="F69" s="73">
        <f t="shared" si="1"/>
        <v>11000</v>
      </c>
    </row>
    <row r="70" spans="1:6" ht="45.75">
      <c r="A70" s="17" t="s">
        <v>132</v>
      </c>
      <c r="B70" s="70" t="s">
        <v>34</v>
      </c>
      <c r="C70" s="71" t="s">
        <v>133</v>
      </c>
      <c r="D70" s="72">
        <v>12500</v>
      </c>
      <c r="E70" s="72">
        <v>1500</v>
      </c>
      <c r="F70" s="73">
        <f t="shared" si="1"/>
        <v>11000</v>
      </c>
    </row>
    <row r="71" spans="1:6" ht="60.75">
      <c r="A71" s="17" t="s">
        <v>134</v>
      </c>
      <c r="B71" s="70" t="s">
        <v>34</v>
      </c>
      <c r="C71" s="71" t="s">
        <v>135</v>
      </c>
      <c r="D71" s="72">
        <v>12500</v>
      </c>
      <c r="E71" s="72">
        <v>1500</v>
      </c>
      <c r="F71" s="73">
        <f t="shared" si="1"/>
        <v>11000</v>
      </c>
    </row>
    <row r="72" spans="1:6" ht="18">
      <c r="A72" s="17" t="s">
        <v>136</v>
      </c>
      <c r="B72" s="70" t="s">
        <v>34</v>
      </c>
      <c r="C72" s="71" t="s">
        <v>137</v>
      </c>
      <c r="D72" s="72">
        <v>18000</v>
      </c>
      <c r="E72" s="72">
        <v>18000</v>
      </c>
      <c r="F72" s="73" t="str">
        <f t="shared" si="1"/>
        <v>-</v>
      </c>
    </row>
    <row r="73" spans="1:6" ht="18">
      <c r="A73" s="17" t="s">
        <v>138</v>
      </c>
      <c r="B73" s="70" t="s">
        <v>34</v>
      </c>
      <c r="C73" s="71" t="s">
        <v>139</v>
      </c>
      <c r="D73" s="72">
        <v>18000</v>
      </c>
      <c r="E73" s="72">
        <v>18000</v>
      </c>
      <c r="F73" s="73" t="str">
        <f t="shared" si="1"/>
        <v>-</v>
      </c>
    </row>
    <row r="74" spans="1:6" ht="30.75">
      <c r="A74" s="17" t="s">
        <v>140</v>
      </c>
      <c r="B74" s="70" t="s">
        <v>34</v>
      </c>
      <c r="C74" s="71" t="s">
        <v>141</v>
      </c>
      <c r="D74" s="72">
        <v>18000</v>
      </c>
      <c r="E74" s="72">
        <v>18000</v>
      </c>
      <c r="F74" s="73" t="str">
        <f t="shared" si="1"/>
        <v>-</v>
      </c>
    </row>
    <row r="75" spans="1:6" ht="18">
      <c r="A75" s="17" t="s">
        <v>142</v>
      </c>
      <c r="B75" s="70" t="s">
        <v>34</v>
      </c>
      <c r="C75" s="71" t="s">
        <v>143</v>
      </c>
      <c r="D75" s="72">
        <v>9845300</v>
      </c>
      <c r="E75" s="72">
        <v>9813913.4100000001</v>
      </c>
      <c r="F75" s="73">
        <f t="shared" si="1"/>
        <v>31386.589999999851</v>
      </c>
    </row>
    <row r="76" spans="1:6" ht="60.75">
      <c r="A76" s="17" t="s">
        <v>144</v>
      </c>
      <c r="B76" s="70" t="s">
        <v>34</v>
      </c>
      <c r="C76" s="71" t="s">
        <v>145</v>
      </c>
      <c r="D76" s="72">
        <v>9845300</v>
      </c>
      <c r="E76" s="72">
        <v>9813913.4100000001</v>
      </c>
      <c r="F76" s="73">
        <f t="shared" si="1"/>
        <v>31386.589999999851</v>
      </c>
    </row>
    <row r="77" spans="1:6" ht="30.75">
      <c r="A77" s="17" t="s">
        <v>146</v>
      </c>
      <c r="B77" s="70" t="s">
        <v>34</v>
      </c>
      <c r="C77" s="71" t="s">
        <v>147</v>
      </c>
      <c r="D77" s="72">
        <v>6452100</v>
      </c>
      <c r="E77" s="72">
        <v>6420800</v>
      </c>
      <c r="F77" s="73">
        <f t="shared" si="1"/>
        <v>31300</v>
      </c>
    </row>
    <row r="78" spans="1:6" ht="30.75">
      <c r="A78" s="17" t="s">
        <v>148</v>
      </c>
      <c r="B78" s="70" t="s">
        <v>34</v>
      </c>
      <c r="C78" s="71" t="s">
        <v>149</v>
      </c>
      <c r="D78" s="72">
        <v>6452100</v>
      </c>
      <c r="E78" s="72">
        <v>6420800</v>
      </c>
      <c r="F78" s="73">
        <f t="shared" si="1"/>
        <v>31300</v>
      </c>
    </row>
    <row r="79" spans="1:6" ht="45.75">
      <c r="A79" s="17" t="s">
        <v>150</v>
      </c>
      <c r="B79" s="70" t="s">
        <v>34</v>
      </c>
      <c r="C79" s="71" t="s">
        <v>151</v>
      </c>
      <c r="D79" s="72">
        <v>6452100</v>
      </c>
      <c r="E79" s="72">
        <v>6420800</v>
      </c>
      <c r="F79" s="73">
        <f t="shared" si="1"/>
        <v>31300</v>
      </c>
    </row>
    <row r="80" spans="1:6" ht="30.75">
      <c r="A80" s="17" t="s">
        <v>152</v>
      </c>
      <c r="B80" s="70" t="s">
        <v>34</v>
      </c>
      <c r="C80" s="71" t="s">
        <v>153</v>
      </c>
      <c r="D80" s="72">
        <v>192900</v>
      </c>
      <c r="E80" s="72">
        <v>192900</v>
      </c>
      <c r="F80" s="73" t="str">
        <f t="shared" si="1"/>
        <v>-</v>
      </c>
    </row>
    <row r="81" spans="1:6" ht="60.75">
      <c r="A81" s="17" t="s">
        <v>154</v>
      </c>
      <c r="B81" s="70" t="s">
        <v>34</v>
      </c>
      <c r="C81" s="71" t="s">
        <v>155</v>
      </c>
      <c r="D81" s="72">
        <v>200</v>
      </c>
      <c r="E81" s="72">
        <v>200</v>
      </c>
      <c r="F81" s="73" t="str">
        <f t="shared" si="1"/>
        <v>-</v>
      </c>
    </row>
    <row r="82" spans="1:6" ht="60.75">
      <c r="A82" s="17" t="s">
        <v>156</v>
      </c>
      <c r="B82" s="70" t="s">
        <v>34</v>
      </c>
      <c r="C82" s="71" t="s">
        <v>157</v>
      </c>
      <c r="D82" s="72">
        <v>200</v>
      </c>
      <c r="E82" s="72">
        <v>200</v>
      </c>
      <c r="F82" s="73" t="str">
        <f t="shared" si="1"/>
        <v>-</v>
      </c>
    </row>
    <row r="83" spans="1:6" ht="60.75">
      <c r="A83" s="17" t="s">
        <v>158</v>
      </c>
      <c r="B83" s="70" t="s">
        <v>34</v>
      </c>
      <c r="C83" s="71" t="s">
        <v>159</v>
      </c>
      <c r="D83" s="72">
        <v>192700</v>
      </c>
      <c r="E83" s="72">
        <v>192700</v>
      </c>
      <c r="F83" s="73" t="str">
        <f t="shared" si="1"/>
        <v>-</v>
      </c>
    </row>
    <row r="84" spans="1:6" ht="75.75">
      <c r="A84" s="17" t="s">
        <v>160</v>
      </c>
      <c r="B84" s="70" t="s">
        <v>34</v>
      </c>
      <c r="C84" s="71" t="s">
        <v>161</v>
      </c>
      <c r="D84" s="72">
        <v>192700</v>
      </c>
      <c r="E84" s="72">
        <v>192700</v>
      </c>
      <c r="F84" s="73" t="str">
        <f t="shared" si="1"/>
        <v>-</v>
      </c>
    </row>
    <row r="85" spans="1:6" ht="18">
      <c r="A85" s="17" t="s">
        <v>162</v>
      </c>
      <c r="B85" s="70" t="s">
        <v>34</v>
      </c>
      <c r="C85" s="71" t="s">
        <v>163</v>
      </c>
      <c r="D85" s="72">
        <v>3200300</v>
      </c>
      <c r="E85" s="72">
        <v>3200213.41</v>
      </c>
      <c r="F85" s="73">
        <f t="shared" si="1"/>
        <v>86.589999999850988</v>
      </c>
    </row>
    <row r="86" spans="1:6" ht="105.75">
      <c r="A86" s="17" t="s">
        <v>164</v>
      </c>
      <c r="B86" s="70" t="s">
        <v>34</v>
      </c>
      <c r="C86" s="71" t="s">
        <v>165</v>
      </c>
      <c r="D86" s="72">
        <v>1335600</v>
      </c>
      <c r="E86" s="72">
        <v>1335514.02</v>
      </c>
      <c r="F86" s="73">
        <f t="shared" ref="F86:F89" si="2">IF(OR(D86="-",IF(E86="-",0,E86)&gt;=IF(D86="-",0,D86)),"-",IF(D86="-",0,D86)-IF(E86="-",0,E86))</f>
        <v>85.979999999981374</v>
      </c>
    </row>
    <row r="87" spans="1:6" ht="105.75">
      <c r="A87" s="17" t="s">
        <v>166</v>
      </c>
      <c r="B87" s="70" t="s">
        <v>34</v>
      </c>
      <c r="C87" s="71" t="s">
        <v>167</v>
      </c>
      <c r="D87" s="72">
        <v>1335600</v>
      </c>
      <c r="E87" s="72">
        <v>1335514.02</v>
      </c>
      <c r="F87" s="73">
        <f t="shared" si="2"/>
        <v>85.979999999981374</v>
      </c>
    </row>
    <row r="88" spans="1:6" ht="30.75">
      <c r="A88" s="17" t="s">
        <v>168</v>
      </c>
      <c r="B88" s="70" t="s">
        <v>34</v>
      </c>
      <c r="C88" s="71" t="s">
        <v>169</v>
      </c>
      <c r="D88" s="72">
        <v>1864700</v>
      </c>
      <c r="E88" s="72">
        <v>1864699.39</v>
      </c>
      <c r="F88" s="73">
        <f t="shared" si="2"/>
        <v>0.61000000010244548</v>
      </c>
    </row>
    <row r="89" spans="1:6" ht="45.75">
      <c r="A89" s="17" t="s">
        <v>170</v>
      </c>
      <c r="B89" s="70" t="s">
        <v>34</v>
      </c>
      <c r="C89" s="71" t="s">
        <v>171</v>
      </c>
      <c r="D89" s="72">
        <v>1864700</v>
      </c>
      <c r="E89" s="72">
        <v>1864699.39</v>
      </c>
      <c r="F89" s="73">
        <f t="shared" si="2"/>
        <v>0.61000000010244548</v>
      </c>
    </row>
    <row r="90" spans="1:6" ht="12.75" customHeight="1">
      <c r="A90" s="19"/>
      <c r="B90" s="74"/>
      <c r="C90" s="74"/>
      <c r="D90" s="75"/>
      <c r="E90" s="75"/>
      <c r="F90" s="75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workbookViewId="0">
      <selection activeCell="C17" sqref="C17"/>
    </sheetView>
  </sheetViews>
  <sheetFormatPr defaultRowHeight="12.75" customHeight="1"/>
  <cols>
    <col min="1" max="1" width="45.7109375" style="20" customWidth="1"/>
    <col min="2" max="2" width="5.28515625" style="20" customWidth="1"/>
    <col min="3" max="3" width="40.7109375" style="20" customWidth="1"/>
    <col min="4" max="4" width="18.85546875" style="20" customWidth="1"/>
    <col min="5" max="6" width="18.7109375" style="20" customWidth="1"/>
  </cols>
  <sheetData>
    <row r="2" spans="1:6" ht="15" customHeight="1">
      <c r="A2" s="83" t="s">
        <v>172</v>
      </c>
      <c r="B2" s="83"/>
      <c r="C2" s="83"/>
      <c r="D2" s="83"/>
      <c r="E2" s="41"/>
      <c r="F2" s="8" t="s">
        <v>173</v>
      </c>
    </row>
    <row r="3" spans="1:6" ht="13.5" customHeight="1">
      <c r="A3" s="7"/>
      <c r="B3" s="7"/>
      <c r="C3" s="6"/>
      <c r="D3" s="8"/>
      <c r="E3" s="8"/>
      <c r="F3" s="8"/>
    </row>
    <row r="4" spans="1:6" ht="10.15" customHeight="1">
      <c r="A4" s="107" t="s">
        <v>24</v>
      </c>
      <c r="B4" s="95" t="s">
        <v>25</v>
      </c>
      <c r="C4" s="98" t="s">
        <v>174</v>
      </c>
      <c r="D4" s="101" t="s">
        <v>27</v>
      </c>
      <c r="E4" s="108" t="s">
        <v>28</v>
      </c>
      <c r="F4" s="104" t="s">
        <v>29</v>
      </c>
    </row>
    <row r="5" spans="1:6" ht="5.45" customHeight="1">
      <c r="A5" s="109"/>
      <c r="B5" s="96"/>
      <c r="C5" s="99"/>
      <c r="D5" s="102"/>
      <c r="E5" s="110"/>
      <c r="F5" s="105"/>
    </row>
    <row r="6" spans="1:6" ht="9.6" customHeight="1">
      <c r="A6" s="109"/>
      <c r="B6" s="96"/>
      <c r="C6" s="99"/>
      <c r="D6" s="102"/>
      <c r="E6" s="110"/>
      <c r="F6" s="105"/>
    </row>
    <row r="7" spans="1:6" ht="6" customHeight="1">
      <c r="A7" s="109"/>
      <c r="B7" s="96"/>
      <c r="C7" s="99"/>
      <c r="D7" s="102"/>
      <c r="E7" s="110"/>
      <c r="F7" s="105"/>
    </row>
    <row r="8" spans="1:6" ht="6.6" customHeight="1">
      <c r="A8" s="109"/>
      <c r="B8" s="96"/>
      <c r="C8" s="99"/>
      <c r="D8" s="102"/>
      <c r="E8" s="110"/>
      <c r="F8" s="105"/>
    </row>
    <row r="9" spans="1:6" ht="10.9" customHeight="1">
      <c r="A9" s="109"/>
      <c r="B9" s="96"/>
      <c r="C9" s="99"/>
      <c r="D9" s="102"/>
      <c r="E9" s="110"/>
      <c r="F9" s="105"/>
    </row>
    <row r="10" spans="1:6" ht="4.1500000000000004" hidden="1" customHeight="1">
      <c r="A10" s="109"/>
      <c r="B10" s="96"/>
      <c r="C10" s="111"/>
      <c r="D10" s="102"/>
      <c r="E10" s="112"/>
      <c r="F10" s="113"/>
    </row>
    <row r="11" spans="1:6" ht="13.15" hidden="1" customHeight="1">
      <c r="A11" s="114"/>
      <c r="B11" s="97"/>
      <c r="C11" s="115"/>
      <c r="D11" s="103"/>
      <c r="E11" s="116"/>
      <c r="F11" s="117"/>
    </row>
    <row r="12" spans="1:6" ht="13.5" customHeight="1">
      <c r="A12" s="9">
        <v>1</v>
      </c>
      <c r="B12" s="10">
        <v>2</v>
      </c>
      <c r="C12" s="11">
        <v>3</v>
      </c>
      <c r="D12" s="12" t="s">
        <v>30</v>
      </c>
      <c r="E12" s="22" t="s">
        <v>31</v>
      </c>
      <c r="F12" s="13" t="s">
        <v>32</v>
      </c>
    </row>
    <row r="13" spans="1:6" ht="31.5">
      <c r="A13" s="33" t="s">
        <v>175</v>
      </c>
      <c r="B13" s="118" t="s">
        <v>176</v>
      </c>
      <c r="C13" s="119" t="s">
        <v>177</v>
      </c>
      <c r="D13" s="36">
        <v>13274100</v>
      </c>
      <c r="E13" s="120">
        <v>12992093</v>
      </c>
      <c r="F13" s="37">
        <f>IF(OR(D13="-",IF(E13="-",0,E13)&gt;=IF(D13="-",0,D13)),"-",IF(D13="-",0,D13)-IF(E13="-",0,E13))</f>
        <v>282007</v>
      </c>
    </row>
    <row r="14" spans="1:6" ht="15">
      <c r="A14" s="121" t="s">
        <v>36</v>
      </c>
      <c r="B14" s="122"/>
      <c r="C14" s="123"/>
      <c r="D14" s="124"/>
      <c r="E14" s="125"/>
      <c r="F14" s="126"/>
    </row>
    <row r="15" spans="1:6" ht="30">
      <c r="A15" s="14" t="s">
        <v>16</v>
      </c>
      <c r="B15" s="127" t="s">
        <v>176</v>
      </c>
      <c r="C15" s="128" t="s">
        <v>178</v>
      </c>
      <c r="D15" s="129">
        <v>13274100</v>
      </c>
      <c r="E15" s="130">
        <v>12992093</v>
      </c>
      <c r="F15" s="40">
        <f t="shared" ref="F15:F46" si="0">IF(OR(D15="-",IF(E15="-",0,E15)&gt;=IF(D15="-",0,D15)),"-",IF(D15="-",0,D15)-IF(E15="-",0,E15))</f>
        <v>282007</v>
      </c>
    </row>
    <row r="16" spans="1:6" ht="31.5">
      <c r="A16" s="33" t="s">
        <v>179</v>
      </c>
      <c r="B16" s="118" t="s">
        <v>176</v>
      </c>
      <c r="C16" s="119" t="s">
        <v>180</v>
      </c>
      <c r="D16" s="36">
        <v>4777300</v>
      </c>
      <c r="E16" s="120">
        <v>4689707.1399999997</v>
      </c>
      <c r="F16" s="37">
        <f t="shared" si="0"/>
        <v>87592.860000000335</v>
      </c>
    </row>
    <row r="17" spans="1:6" ht="90">
      <c r="A17" s="14" t="s">
        <v>181</v>
      </c>
      <c r="B17" s="127" t="s">
        <v>176</v>
      </c>
      <c r="C17" s="128" t="s">
        <v>182</v>
      </c>
      <c r="D17" s="129">
        <v>4624700</v>
      </c>
      <c r="E17" s="130">
        <v>4562683.5599999996</v>
      </c>
      <c r="F17" s="40">
        <f t="shared" si="0"/>
        <v>62016.44000000041</v>
      </c>
    </row>
    <row r="18" spans="1:6" ht="90">
      <c r="A18" s="14" t="s">
        <v>183</v>
      </c>
      <c r="B18" s="127" t="s">
        <v>176</v>
      </c>
      <c r="C18" s="128" t="s">
        <v>184</v>
      </c>
      <c r="D18" s="129">
        <v>4624500</v>
      </c>
      <c r="E18" s="130">
        <v>4562483.5599999996</v>
      </c>
      <c r="F18" s="40">
        <f t="shared" si="0"/>
        <v>62016.44000000041</v>
      </c>
    </row>
    <row r="19" spans="1:6" ht="45">
      <c r="A19" s="14" t="s">
        <v>185</v>
      </c>
      <c r="B19" s="127" t="s">
        <v>176</v>
      </c>
      <c r="C19" s="128" t="s">
        <v>186</v>
      </c>
      <c r="D19" s="129">
        <v>4624500</v>
      </c>
      <c r="E19" s="130">
        <v>4562483.5599999996</v>
      </c>
      <c r="F19" s="40">
        <f t="shared" si="0"/>
        <v>62016.44000000041</v>
      </c>
    </row>
    <row r="20" spans="1:6" ht="195">
      <c r="A20" s="131" t="s">
        <v>187</v>
      </c>
      <c r="B20" s="127" t="s">
        <v>176</v>
      </c>
      <c r="C20" s="128" t="s">
        <v>188</v>
      </c>
      <c r="D20" s="129">
        <v>3724100</v>
      </c>
      <c r="E20" s="130">
        <v>3695244.95</v>
      </c>
      <c r="F20" s="40">
        <f t="shared" si="0"/>
        <v>28855.049999999814</v>
      </c>
    </row>
    <row r="21" spans="1:6" ht="30">
      <c r="A21" s="14" t="s">
        <v>189</v>
      </c>
      <c r="B21" s="127" t="s">
        <v>176</v>
      </c>
      <c r="C21" s="128" t="s">
        <v>190</v>
      </c>
      <c r="D21" s="129">
        <v>2594200</v>
      </c>
      <c r="E21" s="130">
        <v>2565671.73</v>
      </c>
      <c r="F21" s="40">
        <f t="shared" si="0"/>
        <v>28528.270000000019</v>
      </c>
    </row>
    <row r="22" spans="1:6" ht="60">
      <c r="A22" s="14" t="s">
        <v>191</v>
      </c>
      <c r="B22" s="127" t="s">
        <v>176</v>
      </c>
      <c r="C22" s="128" t="s">
        <v>192</v>
      </c>
      <c r="D22" s="129">
        <v>221100</v>
      </c>
      <c r="E22" s="130">
        <v>220999.71</v>
      </c>
      <c r="F22" s="40">
        <f t="shared" si="0"/>
        <v>100.29000000000815</v>
      </c>
    </row>
    <row r="23" spans="1:6" ht="75">
      <c r="A23" s="14" t="s">
        <v>193</v>
      </c>
      <c r="B23" s="127" t="s">
        <v>176</v>
      </c>
      <c r="C23" s="128" t="s">
        <v>194</v>
      </c>
      <c r="D23" s="129">
        <v>908800</v>
      </c>
      <c r="E23" s="130">
        <v>908573.51</v>
      </c>
      <c r="F23" s="40">
        <f t="shared" si="0"/>
        <v>226.48999999999069</v>
      </c>
    </row>
    <row r="24" spans="1:6" ht="180">
      <c r="A24" s="131" t="s">
        <v>195</v>
      </c>
      <c r="B24" s="127" t="s">
        <v>176</v>
      </c>
      <c r="C24" s="128" t="s">
        <v>196</v>
      </c>
      <c r="D24" s="129">
        <v>857500</v>
      </c>
      <c r="E24" s="130">
        <v>824338.61</v>
      </c>
      <c r="F24" s="40">
        <f t="shared" si="0"/>
        <v>33161.390000000014</v>
      </c>
    </row>
    <row r="25" spans="1:6" ht="45">
      <c r="A25" s="14" t="s">
        <v>197</v>
      </c>
      <c r="B25" s="127" t="s">
        <v>176</v>
      </c>
      <c r="C25" s="128" t="s">
        <v>198</v>
      </c>
      <c r="D25" s="129">
        <v>854500</v>
      </c>
      <c r="E25" s="130">
        <v>821583.76</v>
      </c>
      <c r="F25" s="40">
        <f t="shared" si="0"/>
        <v>32916.239999999991</v>
      </c>
    </row>
    <row r="26" spans="1:6" ht="30">
      <c r="A26" s="14" t="s">
        <v>199</v>
      </c>
      <c r="B26" s="127" t="s">
        <v>176</v>
      </c>
      <c r="C26" s="128" t="s">
        <v>200</v>
      </c>
      <c r="D26" s="129">
        <v>1300</v>
      </c>
      <c r="E26" s="130">
        <v>1220</v>
      </c>
      <c r="F26" s="40">
        <f t="shared" si="0"/>
        <v>80</v>
      </c>
    </row>
    <row r="27" spans="1:6" ht="30">
      <c r="A27" s="14" t="s">
        <v>201</v>
      </c>
      <c r="B27" s="127" t="s">
        <v>176</v>
      </c>
      <c r="C27" s="128" t="s">
        <v>202</v>
      </c>
      <c r="D27" s="129">
        <v>1000</v>
      </c>
      <c r="E27" s="130">
        <v>972</v>
      </c>
      <c r="F27" s="40">
        <f t="shared" si="0"/>
        <v>28</v>
      </c>
    </row>
    <row r="28" spans="1:6" ht="30">
      <c r="A28" s="14" t="s">
        <v>203</v>
      </c>
      <c r="B28" s="127" t="s">
        <v>176</v>
      </c>
      <c r="C28" s="128" t="s">
        <v>204</v>
      </c>
      <c r="D28" s="129">
        <v>700</v>
      </c>
      <c r="E28" s="130">
        <v>562.85</v>
      </c>
      <c r="F28" s="40">
        <f t="shared" si="0"/>
        <v>137.14999999999998</v>
      </c>
    </row>
    <row r="29" spans="1:6" ht="180">
      <c r="A29" s="131" t="s">
        <v>205</v>
      </c>
      <c r="B29" s="127" t="s">
        <v>176</v>
      </c>
      <c r="C29" s="128" t="s">
        <v>206</v>
      </c>
      <c r="D29" s="129">
        <v>42900</v>
      </c>
      <c r="E29" s="130">
        <v>42900</v>
      </c>
      <c r="F29" s="40" t="str">
        <f t="shared" si="0"/>
        <v>-</v>
      </c>
    </row>
    <row r="30" spans="1:6" ht="30">
      <c r="A30" s="14" t="s">
        <v>162</v>
      </c>
      <c r="B30" s="127" t="s">
        <v>176</v>
      </c>
      <c r="C30" s="128" t="s">
        <v>207</v>
      </c>
      <c r="D30" s="129">
        <v>42900</v>
      </c>
      <c r="E30" s="130">
        <v>42900</v>
      </c>
      <c r="F30" s="40" t="str">
        <f t="shared" si="0"/>
        <v>-</v>
      </c>
    </row>
    <row r="31" spans="1:6" ht="45">
      <c r="A31" s="14" t="s">
        <v>208</v>
      </c>
      <c r="B31" s="127" t="s">
        <v>176</v>
      </c>
      <c r="C31" s="128" t="s">
        <v>209</v>
      </c>
      <c r="D31" s="129">
        <v>200</v>
      </c>
      <c r="E31" s="130">
        <v>200</v>
      </c>
      <c r="F31" s="40" t="str">
        <f t="shared" si="0"/>
        <v>-</v>
      </c>
    </row>
    <row r="32" spans="1:6" ht="30">
      <c r="A32" s="14" t="s">
        <v>210</v>
      </c>
      <c r="B32" s="127" t="s">
        <v>176</v>
      </c>
      <c r="C32" s="128" t="s">
        <v>211</v>
      </c>
      <c r="D32" s="129">
        <v>200</v>
      </c>
      <c r="E32" s="130">
        <v>200</v>
      </c>
      <c r="F32" s="40" t="str">
        <f t="shared" si="0"/>
        <v>-</v>
      </c>
    </row>
    <row r="33" spans="1:6" ht="165">
      <c r="A33" s="131" t="s">
        <v>212</v>
      </c>
      <c r="B33" s="127" t="s">
        <v>176</v>
      </c>
      <c r="C33" s="128" t="s">
        <v>213</v>
      </c>
      <c r="D33" s="129">
        <v>200</v>
      </c>
      <c r="E33" s="130">
        <v>200</v>
      </c>
      <c r="F33" s="40" t="str">
        <f t="shared" si="0"/>
        <v>-</v>
      </c>
    </row>
    <row r="34" spans="1:6" ht="45">
      <c r="A34" s="14" t="s">
        <v>197</v>
      </c>
      <c r="B34" s="127" t="s">
        <v>176</v>
      </c>
      <c r="C34" s="128" t="s">
        <v>214</v>
      </c>
      <c r="D34" s="129">
        <v>200</v>
      </c>
      <c r="E34" s="130">
        <v>200</v>
      </c>
      <c r="F34" s="40" t="str">
        <f t="shared" si="0"/>
        <v>-</v>
      </c>
    </row>
    <row r="35" spans="1:6" ht="60">
      <c r="A35" s="14" t="s">
        <v>215</v>
      </c>
      <c r="B35" s="127" t="s">
        <v>176</v>
      </c>
      <c r="C35" s="128" t="s">
        <v>216</v>
      </c>
      <c r="D35" s="129">
        <v>12400</v>
      </c>
      <c r="E35" s="130">
        <v>12400</v>
      </c>
      <c r="F35" s="40" t="str">
        <f t="shared" si="0"/>
        <v>-</v>
      </c>
    </row>
    <row r="36" spans="1:6" ht="45">
      <c r="A36" s="14" t="s">
        <v>208</v>
      </c>
      <c r="B36" s="127" t="s">
        <v>176</v>
      </c>
      <c r="C36" s="128" t="s">
        <v>217</v>
      </c>
      <c r="D36" s="129">
        <v>12400</v>
      </c>
      <c r="E36" s="130">
        <v>12400</v>
      </c>
      <c r="F36" s="40" t="str">
        <f t="shared" si="0"/>
        <v>-</v>
      </c>
    </row>
    <row r="37" spans="1:6" ht="30">
      <c r="A37" s="14" t="s">
        <v>210</v>
      </c>
      <c r="B37" s="127" t="s">
        <v>176</v>
      </c>
      <c r="C37" s="128" t="s">
        <v>218</v>
      </c>
      <c r="D37" s="129">
        <v>12400</v>
      </c>
      <c r="E37" s="130">
        <v>12400</v>
      </c>
      <c r="F37" s="40" t="str">
        <f t="shared" si="0"/>
        <v>-</v>
      </c>
    </row>
    <row r="38" spans="1:6" ht="120">
      <c r="A38" s="131" t="s">
        <v>219</v>
      </c>
      <c r="B38" s="127" t="s">
        <v>176</v>
      </c>
      <c r="C38" s="128" t="s">
        <v>220</v>
      </c>
      <c r="D38" s="129">
        <v>12400</v>
      </c>
      <c r="E38" s="130">
        <v>12400</v>
      </c>
      <c r="F38" s="40" t="str">
        <f t="shared" si="0"/>
        <v>-</v>
      </c>
    </row>
    <row r="39" spans="1:6" ht="30">
      <c r="A39" s="14" t="s">
        <v>162</v>
      </c>
      <c r="B39" s="127" t="s">
        <v>176</v>
      </c>
      <c r="C39" s="128" t="s">
        <v>221</v>
      </c>
      <c r="D39" s="129">
        <v>12400</v>
      </c>
      <c r="E39" s="130">
        <v>12400</v>
      </c>
      <c r="F39" s="40" t="str">
        <f t="shared" si="0"/>
        <v>-</v>
      </c>
    </row>
    <row r="40" spans="1:6" ht="30">
      <c r="A40" s="14" t="s">
        <v>222</v>
      </c>
      <c r="B40" s="127" t="s">
        <v>176</v>
      </c>
      <c r="C40" s="128" t="s">
        <v>223</v>
      </c>
      <c r="D40" s="129">
        <v>15000</v>
      </c>
      <c r="E40" s="130" t="s">
        <v>47</v>
      </c>
      <c r="F40" s="40">
        <f t="shared" si="0"/>
        <v>15000</v>
      </c>
    </row>
    <row r="41" spans="1:6" ht="45">
      <c r="A41" s="14" t="s">
        <v>208</v>
      </c>
      <c r="B41" s="127" t="s">
        <v>176</v>
      </c>
      <c r="C41" s="128" t="s">
        <v>224</v>
      </c>
      <c r="D41" s="129">
        <v>15000</v>
      </c>
      <c r="E41" s="130" t="s">
        <v>47</v>
      </c>
      <c r="F41" s="40">
        <f t="shared" si="0"/>
        <v>15000</v>
      </c>
    </row>
    <row r="42" spans="1:6" ht="30">
      <c r="A42" s="14" t="s">
        <v>210</v>
      </c>
      <c r="B42" s="127" t="s">
        <v>176</v>
      </c>
      <c r="C42" s="128" t="s">
        <v>225</v>
      </c>
      <c r="D42" s="129">
        <v>15000</v>
      </c>
      <c r="E42" s="130" t="s">
        <v>47</v>
      </c>
      <c r="F42" s="40">
        <f t="shared" si="0"/>
        <v>15000</v>
      </c>
    </row>
    <row r="43" spans="1:6" ht="105">
      <c r="A43" s="14" t="s">
        <v>226</v>
      </c>
      <c r="B43" s="127" t="s">
        <v>176</v>
      </c>
      <c r="C43" s="128" t="s">
        <v>227</v>
      </c>
      <c r="D43" s="129">
        <v>15000</v>
      </c>
      <c r="E43" s="130" t="s">
        <v>47</v>
      </c>
      <c r="F43" s="40">
        <f t="shared" si="0"/>
        <v>15000</v>
      </c>
    </row>
    <row r="44" spans="1:6" ht="30">
      <c r="A44" s="14" t="s">
        <v>228</v>
      </c>
      <c r="B44" s="127" t="s">
        <v>176</v>
      </c>
      <c r="C44" s="128" t="s">
        <v>229</v>
      </c>
      <c r="D44" s="129">
        <v>15000</v>
      </c>
      <c r="E44" s="130" t="s">
        <v>47</v>
      </c>
      <c r="F44" s="40">
        <f t="shared" si="0"/>
        <v>15000</v>
      </c>
    </row>
    <row r="45" spans="1:6" ht="30">
      <c r="A45" s="14" t="s">
        <v>230</v>
      </c>
      <c r="B45" s="127" t="s">
        <v>176</v>
      </c>
      <c r="C45" s="128" t="s">
        <v>231</v>
      </c>
      <c r="D45" s="129">
        <v>125200</v>
      </c>
      <c r="E45" s="130">
        <v>114623.58</v>
      </c>
      <c r="F45" s="40">
        <f t="shared" si="0"/>
        <v>10576.419999999998</v>
      </c>
    </row>
    <row r="46" spans="1:6" ht="90">
      <c r="A46" s="14" t="s">
        <v>232</v>
      </c>
      <c r="B46" s="127" t="s">
        <v>176</v>
      </c>
      <c r="C46" s="128" t="s">
        <v>233</v>
      </c>
      <c r="D46" s="129">
        <v>1500</v>
      </c>
      <c r="E46" s="130">
        <v>1200</v>
      </c>
      <c r="F46" s="40">
        <f t="shared" si="0"/>
        <v>300</v>
      </c>
    </row>
    <row r="47" spans="1:6" ht="30">
      <c r="A47" s="14" t="s">
        <v>234</v>
      </c>
      <c r="B47" s="127" t="s">
        <v>176</v>
      </c>
      <c r="C47" s="128" t="s">
        <v>235</v>
      </c>
      <c r="D47" s="129">
        <v>1500</v>
      </c>
      <c r="E47" s="130">
        <v>1200</v>
      </c>
      <c r="F47" s="40">
        <f t="shared" ref="F47:F78" si="1">IF(OR(D47="-",IF(E47="-",0,E47)&gt;=IF(D47="-",0,D47)),"-",IF(D47="-",0,D47)-IF(E47="-",0,E47))</f>
        <v>300</v>
      </c>
    </row>
    <row r="48" spans="1:6" ht="150">
      <c r="A48" s="131" t="s">
        <v>236</v>
      </c>
      <c r="B48" s="127" t="s">
        <v>176</v>
      </c>
      <c r="C48" s="128" t="s">
        <v>237</v>
      </c>
      <c r="D48" s="129">
        <v>1500</v>
      </c>
      <c r="E48" s="130">
        <v>1200</v>
      </c>
      <c r="F48" s="40">
        <f t="shared" si="1"/>
        <v>300</v>
      </c>
    </row>
    <row r="49" spans="1:6" ht="45">
      <c r="A49" s="14" t="s">
        <v>197</v>
      </c>
      <c r="B49" s="127" t="s">
        <v>176</v>
      </c>
      <c r="C49" s="128" t="s">
        <v>238</v>
      </c>
      <c r="D49" s="129">
        <v>1500</v>
      </c>
      <c r="E49" s="130">
        <v>1200</v>
      </c>
      <c r="F49" s="40">
        <f t="shared" si="1"/>
        <v>300</v>
      </c>
    </row>
    <row r="50" spans="1:6" ht="60">
      <c r="A50" s="14" t="s">
        <v>239</v>
      </c>
      <c r="B50" s="127" t="s">
        <v>176</v>
      </c>
      <c r="C50" s="128" t="s">
        <v>240</v>
      </c>
      <c r="D50" s="129">
        <v>22200</v>
      </c>
      <c r="E50" s="130">
        <v>22120</v>
      </c>
      <c r="F50" s="40">
        <f t="shared" si="1"/>
        <v>80</v>
      </c>
    </row>
    <row r="51" spans="1:6" ht="60">
      <c r="A51" s="14" t="s">
        <v>241</v>
      </c>
      <c r="B51" s="127" t="s">
        <v>176</v>
      </c>
      <c r="C51" s="128" t="s">
        <v>242</v>
      </c>
      <c r="D51" s="129">
        <v>22200</v>
      </c>
      <c r="E51" s="130">
        <v>22120</v>
      </c>
      <c r="F51" s="40">
        <f t="shared" si="1"/>
        <v>80</v>
      </c>
    </row>
    <row r="52" spans="1:6" ht="180">
      <c r="A52" s="131" t="s">
        <v>243</v>
      </c>
      <c r="B52" s="127" t="s">
        <v>176</v>
      </c>
      <c r="C52" s="128" t="s">
        <v>244</v>
      </c>
      <c r="D52" s="129">
        <v>22200</v>
      </c>
      <c r="E52" s="130">
        <v>22120</v>
      </c>
      <c r="F52" s="40">
        <f t="shared" si="1"/>
        <v>80</v>
      </c>
    </row>
    <row r="53" spans="1:6" ht="45">
      <c r="A53" s="14" t="s">
        <v>197</v>
      </c>
      <c r="B53" s="127" t="s">
        <v>176</v>
      </c>
      <c r="C53" s="128" t="s">
        <v>245</v>
      </c>
      <c r="D53" s="129">
        <v>22200</v>
      </c>
      <c r="E53" s="130">
        <v>22120</v>
      </c>
      <c r="F53" s="40">
        <f t="shared" si="1"/>
        <v>80</v>
      </c>
    </row>
    <row r="54" spans="1:6" ht="45">
      <c r="A54" s="14" t="s">
        <v>246</v>
      </c>
      <c r="B54" s="127" t="s">
        <v>176</v>
      </c>
      <c r="C54" s="128" t="s">
        <v>247</v>
      </c>
      <c r="D54" s="129">
        <v>59100</v>
      </c>
      <c r="E54" s="130">
        <v>57365</v>
      </c>
      <c r="F54" s="40">
        <f t="shared" si="1"/>
        <v>1735</v>
      </c>
    </row>
    <row r="55" spans="1:6" ht="105">
      <c r="A55" s="14" t="s">
        <v>248</v>
      </c>
      <c r="B55" s="127" t="s">
        <v>176</v>
      </c>
      <c r="C55" s="128" t="s">
        <v>249</v>
      </c>
      <c r="D55" s="129">
        <v>5200</v>
      </c>
      <c r="E55" s="130">
        <v>5120</v>
      </c>
      <c r="F55" s="40">
        <f t="shared" si="1"/>
        <v>80</v>
      </c>
    </row>
    <row r="56" spans="1:6" ht="165">
      <c r="A56" s="131" t="s">
        <v>250</v>
      </c>
      <c r="B56" s="127" t="s">
        <v>176</v>
      </c>
      <c r="C56" s="128" t="s">
        <v>251</v>
      </c>
      <c r="D56" s="129">
        <v>5200</v>
      </c>
      <c r="E56" s="130">
        <v>5120</v>
      </c>
      <c r="F56" s="40">
        <f t="shared" si="1"/>
        <v>80</v>
      </c>
    </row>
    <row r="57" spans="1:6" ht="45">
      <c r="A57" s="14" t="s">
        <v>197</v>
      </c>
      <c r="B57" s="127" t="s">
        <v>176</v>
      </c>
      <c r="C57" s="128" t="s">
        <v>252</v>
      </c>
      <c r="D57" s="129">
        <v>5200</v>
      </c>
      <c r="E57" s="130">
        <v>5120</v>
      </c>
      <c r="F57" s="40">
        <f t="shared" si="1"/>
        <v>80</v>
      </c>
    </row>
    <row r="58" spans="1:6" ht="90">
      <c r="A58" s="14" t="s">
        <v>253</v>
      </c>
      <c r="B58" s="127" t="s">
        <v>176</v>
      </c>
      <c r="C58" s="128" t="s">
        <v>254</v>
      </c>
      <c r="D58" s="129">
        <v>53900</v>
      </c>
      <c r="E58" s="130">
        <v>52245</v>
      </c>
      <c r="F58" s="40">
        <f t="shared" si="1"/>
        <v>1655</v>
      </c>
    </row>
    <row r="59" spans="1:6" ht="180">
      <c r="A59" s="131" t="s">
        <v>255</v>
      </c>
      <c r="B59" s="127" t="s">
        <v>176</v>
      </c>
      <c r="C59" s="128" t="s">
        <v>256</v>
      </c>
      <c r="D59" s="129">
        <v>43900</v>
      </c>
      <c r="E59" s="130">
        <v>42245</v>
      </c>
      <c r="F59" s="40">
        <f t="shared" si="1"/>
        <v>1655</v>
      </c>
    </row>
    <row r="60" spans="1:6" ht="45">
      <c r="A60" s="14" t="s">
        <v>197</v>
      </c>
      <c r="B60" s="127" t="s">
        <v>176</v>
      </c>
      <c r="C60" s="128" t="s">
        <v>257</v>
      </c>
      <c r="D60" s="129">
        <v>43900</v>
      </c>
      <c r="E60" s="130">
        <v>42245</v>
      </c>
      <c r="F60" s="40">
        <f t="shared" si="1"/>
        <v>1655</v>
      </c>
    </row>
    <row r="61" spans="1:6" ht="150">
      <c r="A61" s="131" t="s">
        <v>258</v>
      </c>
      <c r="B61" s="127" t="s">
        <v>176</v>
      </c>
      <c r="C61" s="128" t="s">
        <v>259</v>
      </c>
      <c r="D61" s="129">
        <v>10000</v>
      </c>
      <c r="E61" s="130">
        <v>10000</v>
      </c>
      <c r="F61" s="40" t="str">
        <f t="shared" si="1"/>
        <v>-</v>
      </c>
    </row>
    <row r="62" spans="1:6" ht="30">
      <c r="A62" s="14" t="s">
        <v>203</v>
      </c>
      <c r="B62" s="127" t="s">
        <v>176</v>
      </c>
      <c r="C62" s="128" t="s">
        <v>260</v>
      </c>
      <c r="D62" s="129">
        <v>10000</v>
      </c>
      <c r="E62" s="130">
        <v>10000</v>
      </c>
      <c r="F62" s="40" t="str">
        <f t="shared" si="1"/>
        <v>-</v>
      </c>
    </row>
    <row r="63" spans="1:6" ht="90">
      <c r="A63" s="14" t="s">
        <v>183</v>
      </c>
      <c r="B63" s="127" t="s">
        <v>176</v>
      </c>
      <c r="C63" s="128" t="s">
        <v>261</v>
      </c>
      <c r="D63" s="129">
        <v>27400</v>
      </c>
      <c r="E63" s="130">
        <v>27350</v>
      </c>
      <c r="F63" s="40">
        <f t="shared" si="1"/>
        <v>50</v>
      </c>
    </row>
    <row r="64" spans="1:6" ht="45">
      <c r="A64" s="14" t="s">
        <v>185</v>
      </c>
      <c r="B64" s="127" t="s">
        <v>176</v>
      </c>
      <c r="C64" s="128" t="s">
        <v>262</v>
      </c>
      <c r="D64" s="129">
        <v>27400</v>
      </c>
      <c r="E64" s="130">
        <v>27350</v>
      </c>
      <c r="F64" s="40">
        <f t="shared" si="1"/>
        <v>50</v>
      </c>
    </row>
    <row r="65" spans="1:6" ht="150">
      <c r="A65" s="131" t="s">
        <v>263</v>
      </c>
      <c r="B65" s="127" t="s">
        <v>176</v>
      </c>
      <c r="C65" s="128" t="s">
        <v>264</v>
      </c>
      <c r="D65" s="129">
        <v>27400</v>
      </c>
      <c r="E65" s="130">
        <v>27350</v>
      </c>
      <c r="F65" s="40">
        <f t="shared" si="1"/>
        <v>50</v>
      </c>
    </row>
    <row r="66" spans="1:6" ht="30">
      <c r="A66" s="14" t="s">
        <v>199</v>
      </c>
      <c r="B66" s="127" t="s">
        <v>176</v>
      </c>
      <c r="C66" s="128" t="s">
        <v>265</v>
      </c>
      <c r="D66" s="129">
        <v>17400</v>
      </c>
      <c r="E66" s="130">
        <v>17350</v>
      </c>
      <c r="F66" s="40">
        <f t="shared" si="1"/>
        <v>50</v>
      </c>
    </row>
    <row r="67" spans="1:6" ht="30">
      <c r="A67" s="14" t="s">
        <v>203</v>
      </c>
      <c r="B67" s="127" t="s">
        <v>176</v>
      </c>
      <c r="C67" s="128" t="s">
        <v>266</v>
      </c>
      <c r="D67" s="129">
        <v>10000</v>
      </c>
      <c r="E67" s="130">
        <v>10000</v>
      </c>
      <c r="F67" s="40" t="str">
        <f t="shared" si="1"/>
        <v>-</v>
      </c>
    </row>
    <row r="68" spans="1:6" ht="45">
      <c r="A68" s="14" t="s">
        <v>208</v>
      </c>
      <c r="B68" s="127" t="s">
        <v>176</v>
      </c>
      <c r="C68" s="128" t="s">
        <v>267</v>
      </c>
      <c r="D68" s="129">
        <v>15000</v>
      </c>
      <c r="E68" s="130">
        <v>6588.58</v>
      </c>
      <c r="F68" s="40">
        <f t="shared" si="1"/>
        <v>8411.42</v>
      </c>
    </row>
    <row r="69" spans="1:6" ht="30">
      <c r="A69" s="14" t="s">
        <v>210</v>
      </c>
      <c r="B69" s="127" t="s">
        <v>176</v>
      </c>
      <c r="C69" s="128" t="s">
        <v>268</v>
      </c>
      <c r="D69" s="129">
        <v>15000</v>
      </c>
      <c r="E69" s="130">
        <v>6588.58</v>
      </c>
      <c r="F69" s="40">
        <f t="shared" si="1"/>
        <v>8411.42</v>
      </c>
    </row>
    <row r="70" spans="1:6" ht="120">
      <c r="A70" s="14" t="s">
        <v>269</v>
      </c>
      <c r="B70" s="127" t="s">
        <v>176</v>
      </c>
      <c r="C70" s="128" t="s">
        <v>270</v>
      </c>
      <c r="D70" s="129">
        <v>15000</v>
      </c>
      <c r="E70" s="130">
        <v>6588.58</v>
      </c>
      <c r="F70" s="40">
        <f t="shared" si="1"/>
        <v>8411.42</v>
      </c>
    </row>
    <row r="71" spans="1:6" ht="45">
      <c r="A71" s="14" t="s">
        <v>197</v>
      </c>
      <c r="B71" s="127" t="s">
        <v>176</v>
      </c>
      <c r="C71" s="128" t="s">
        <v>271</v>
      </c>
      <c r="D71" s="129">
        <v>15000</v>
      </c>
      <c r="E71" s="130">
        <v>6588.58</v>
      </c>
      <c r="F71" s="40">
        <f t="shared" si="1"/>
        <v>8411.42</v>
      </c>
    </row>
    <row r="72" spans="1:6" ht="31.5">
      <c r="A72" s="33" t="s">
        <v>272</v>
      </c>
      <c r="B72" s="118" t="s">
        <v>176</v>
      </c>
      <c r="C72" s="119" t="s">
        <v>273</v>
      </c>
      <c r="D72" s="36">
        <v>192700</v>
      </c>
      <c r="E72" s="120">
        <v>192700</v>
      </c>
      <c r="F72" s="37" t="str">
        <f t="shared" si="1"/>
        <v>-</v>
      </c>
    </row>
    <row r="73" spans="1:6" ht="30">
      <c r="A73" s="14" t="s">
        <v>274</v>
      </c>
      <c r="B73" s="127" t="s">
        <v>176</v>
      </c>
      <c r="C73" s="128" t="s">
        <v>275</v>
      </c>
      <c r="D73" s="129">
        <v>192700</v>
      </c>
      <c r="E73" s="130">
        <v>192700</v>
      </c>
      <c r="F73" s="40" t="str">
        <f t="shared" si="1"/>
        <v>-</v>
      </c>
    </row>
    <row r="74" spans="1:6" ht="45">
      <c r="A74" s="14" t="s">
        <v>208</v>
      </c>
      <c r="B74" s="127" t="s">
        <v>176</v>
      </c>
      <c r="C74" s="128" t="s">
        <v>276</v>
      </c>
      <c r="D74" s="129">
        <v>192700</v>
      </c>
      <c r="E74" s="130">
        <v>192700</v>
      </c>
      <c r="F74" s="40" t="str">
        <f t="shared" si="1"/>
        <v>-</v>
      </c>
    </row>
    <row r="75" spans="1:6" ht="30">
      <c r="A75" s="14" t="s">
        <v>210</v>
      </c>
      <c r="B75" s="127" t="s">
        <v>176</v>
      </c>
      <c r="C75" s="128" t="s">
        <v>277</v>
      </c>
      <c r="D75" s="129">
        <v>192700</v>
      </c>
      <c r="E75" s="130">
        <v>192700</v>
      </c>
      <c r="F75" s="40" t="str">
        <f t="shared" si="1"/>
        <v>-</v>
      </c>
    </row>
    <row r="76" spans="1:6" ht="90">
      <c r="A76" s="14" t="s">
        <v>278</v>
      </c>
      <c r="B76" s="127" t="s">
        <v>176</v>
      </c>
      <c r="C76" s="128" t="s">
        <v>279</v>
      </c>
      <c r="D76" s="129">
        <v>192700</v>
      </c>
      <c r="E76" s="130">
        <v>192700</v>
      </c>
      <c r="F76" s="40" t="str">
        <f t="shared" si="1"/>
        <v>-</v>
      </c>
    </row>
    <row r="77" spans="1:6" ht="30">
      <c r="A77" s="14" t="s">
        <v>189</v>
      </c>
      <c r="B77" s="127" t="s">
        <v>176</v>
      </c>
      <c r="C77" s="128" t="s">
        <v>280</v>
      </c>
      <c r="D77" s="129">
        <v>145670.54999999999</v>
      </c>
      <c r="E77" s="130">
        <v>145670.54999999999</v>
      </c>
      <c r="F77" s="40" t="str">
        <f t="shared" si="1"/>
        <v>-</v>
      </c>
    </row>
    <row r="78" spans="1:6" ht="60">
      <c r="A78" s="14" t="s">
        <v>191</v>
      </c>
      <c r="B78" s="127" t="s">
        <v>176</v>
      </c>
      <c r="C78" s="128" t="s">
        <v>281</v>
      </c>
      <c r="D78" s="129">
        <v>1200</v>
      </c>
      <c r="E78" s="130">
        <v>1200</v>
      </c>
      <c r="F78" s="40" t="str">
        <f t="shared" si="1"/>
        <v>-</v>
      </c>
    </row>
    <row r="79" spans="1:6" ht="75">
      <c r="A79" s="14" t="s">
        <v>193</v>
      </c>
      <c r="B79" s="127" t="s">
        <v>176</v>
      </c>
      <c r="C79" s="128" t="s">
        <v>282</v>
      </c>
      <c r="D79" s="129">
        <v>42784.53</v>
      </c>
      <c r="E79" s="130">
        <v>42784.53</v>
      </c>
      <c r="F79" s="40" t="str">
        <f t="shared" ref="F79:F110" si="2">IF(OR(D79="-",IF(E79="-",0,E79)&gt;=IF(D79="-",0,D79)),"-",IF(D79="-",0,D79)-IF(E79="-",0,E79))</f>
        <v>-</v>
      </c>
    </row>
    <row r="80" spans="1:6" ht="45">
      <c r="A80" s="14" t="s">
        <v>197</v>
      </c>
      <c r="B80" s="127" t="s">
        <v>176</v>
      </c>
      <c r="C80" s="128" t="s">
        <v>283</v>
      </c>
      <c r="D80" s="129">
        <v>3044.92</v>
      </c>
      <c r="E80" s="130">
        <v>3044.92</v>
      </c>
      <c r="F80" s="40" t="str">
        <f t="shared" si="2"/>
        <v>-</v>
      </c>
    </row>
    <row r="81" spans="1:6" ht="47.25">
      <c r="A81" s="33" t="s">
        <v>284</v>
      </c>
      <c r="B81" s="118" t="s">
        <v>176</v>
      </c>
      <c r="C81" s="119" t="s">
        <v>285</v>
      </c>
      <c r="D81" s="36">
        <v>32400</v>
      </c>
      <c r="E81" s="120">
        <v>32328.5</v>
      </c>
      <c r="F81" s="37">
        <f t="shared" si="2"/>
        <v>71.5</v>
      </c>
    </row>
    <row r="82" spans="1:6" ht="60">
      <c r="A82" s="14" t="s">
        <v>286</v>
      </c>
      <c r="B82" s="127" t="s">
        <v>176</v>
      </c>
      <c r="C82" s="128" t="s">
        <v>287</v>
      </c>
      <c r="D82" s="129">
        <v>32400</v>
      </c>
      <c r="E82" s="130">
        <v>32328.5</v>
      </c>
      <c r="F82" s="40">
        <f t="shared" si="2"/>
        <v>71.5</v>
      </c>
    </row>
    <row r="83" spans="1:6" ht="90">
      <c r="A83" s="14" t="s">
        <v>232</v>
      </c>
      <c r="B83" s="127" t="s">
        <v>176</v>
      </c>
      <c r="C83" s="128" t="s">
        <v>288</v>
      </c>
      <c r="D83" s="129">
        <v>32400</v>
      </c>
      <c r="E83" s="130">
        <v>32328.5</v>
      </c>
      <c r="F83" s="40">
        <f t="shared" si="2"/>
        <v>71.5</v>
      </c>
    </row>
    <row r="84" spans="1:6" ht="30">
      <c r="A84" s="14" t="s">
        <v>234</v>
      </c>
      <c r="B84" s="127" t="s">
        <v>176</v>
      </c>
      <c r="C84" s="128" t="s">
        <v>289</v>
      </c>
      <c r="D84" s="129">
        <v>23200</v>
      </c>
      <c r="E84" s="130">
        <v>23167</v>
      </c>
      <c r="F84" s="40">
        <f t="shared" si="2"/>
        <v>33</v>
      </c>
    </row>
    <row r="85" spans="1:6" ht="150">
      <c r="A85" s="131" t="s">
        <v>236</v>
      </c>
      <c r="B85" s="127" t="s">
        <v>176</v>
      </c>
      <c r="C85" s="128" t="s">
        <v>290</v>
      </c>
      <c r="D85" s="129">
        <v>23200</v>
      </c>
      <c r="E85" s="130">
        <v>23167</v>
      </c>
      <c r="F85" s="40">
        <f t="shared" si="2"/>
        <v>33</v>
      </c>
    </row>
    <row r="86" spans="1:6" ht="45">
      <c r="A86" s="14" t="s">
        <v>197</v>
      </c>
      <c r="B86" s="127" t="s">
        <v>176</v>
      </c>
      <c r="C86" s="128" t="s">
        <v>291</v>
      </c>
      <c r="D86" s="129">
        <v>23200</v>
      </c>
      <c r="E86" s="130">
        <v>23167</v>
      </c>
      <c r="F86" s="40">
        <f t="shared" si="2"/>
        <v>33</v>
      </c>
    </row>
    <row r="87" spans="1:6" ht="30">
      <c r="A87" s="14" t="s">
        <v>292</v>
      </c>
      <c r="B87" s="127" t="s">
        <v>176</v>
      </c>
      <c r="C87" s="128" t="s">
        <v>293</v>
      </c>
      <c r="D87" s="129">
        <v>9200</v>
      </c>
      <c r="E87" s="130">
        <v>9161.5</v>
      </c>
      <c r="F87" s="40">
        <f t="shared" si="2"/>
        <v>38.5</v>
      </c>
    </row>
    <row r="88" spans="1:6" ht="180">
      <c r="A88" s="131" t="s">
        <v>294</v>
      </c>
      <c r="B88" s="127" t="s">
        <v>176</v>
      </c>
      <c r="C88" s="128" t="s">
        <v>295</v>
      </c>
      <c r="D88" s="129">
        <v>9200</v>
      </c>
      <c r="E88" s="130">
        <v>9161.5</v>
      </c>
      <c r="F88" s="40">
        <f t="shared" si="2"/>
        <v>38.5</v>
      </c>
    </row>
    <row r="89" spans="1:6" ht="45">
      <c r="A89" s="14" t="s">
        <v>197</v>
      </c>
      <c r="B89" s="127" t="s">
        <v>176</v>
      </c>
      <c r="C89" s="128" t="s">
        <v>296</v>
      </c>
      <c r="D89" s="129">
        <v>9200</v>
      </c>
      <c r="E89" s="130">
        <v>9161.5</v>
      </c>
      <c r="F89" s="40">
        <f t="shared" si="2"/>
        <v>38.5</v>
      </c>
    </row>
    <row r="90" spans="1:6" ht="31.5">
      <c r="A90" s="33" t="s">
        <v>297</v>
      </c>
      <c r="B90" s="118" t="s">
        <v>176</v>
      </c>
      <c r="C90" s="119" t="s">
        <v>298</v>
      </c>
      <c r="D90" s="36">
        <v>1384300</v>
      </c>
      <c r="E90" s="120">
        <v>1376575.02</v>
      </c>
      <c r="F90" s="37">
        <f t="shared" si="2"/>
        <v>7724.9799999999814</v>
      </c>
    </row>
    <row r="91" spans="1:6" ht="30">
      <c r="A91" s="14" t="s">
        <v>299</v>
      </c>
      <c r="B91" s="127" t="s">
        <v>176</v>
      </c>
      <c r="C91" s="128" t="s">
        <v>300</v>
      </c>
      <c r="D91" s="129">
        <v>1335600</v>
      </c>
      <c r="E91" s="130">
        <v>1335514.02</v>
      </c>
      <c r="F91" s="40">
        <f t="shared" si="2"/>
        <v>85.979999999981374</v>
      </c>
    </row>
    <row r="92" spans="1:6" ht="45">
      <c r="A92" s="14" t="s">
        <v>301</v>
      </c>
      <c r="B92" s="127" t="s">
        <v>176</v>
      </c>
      <c r="C92" s="128" t="s">
        <v>302</v>
      </c>
      <c r="D92" s="129">
        <v>1335600</v>
      </c>
      <c r="E92" s="130">
        <v>1335514.02</v>
      </c>
      <c r="F92" s="40">
        <f t="shared" si="2"/>
        <v>85.979999999981374</v>
      </c>
    </row>
    <row r="93" spans="1:6" ht="45">
      <c r="A93" s="14" t="s">
        <v>303</v>
      </c>
      <c r="B93" s="127" t="s">
        <v>176</v>
      </c>
      <c r="C93" s="128" t="s">
        <v>304</v>
      </c>
      <c r="D93" s="129">
        <v>335600</v>
      </c>
      <c r="E93" s="130">
        <v>335530</v>
      </c>
      <c r="F93" s="40">
        <f t="shared" si="2"/>
        <v>70</v>
      </c>
    </row>
    <row r="94" spans="1:6" ht="135">
      <c r="A94" s="131" t="s">
        <v>305</v>
      </c>
      <c r="B94" s="127" t="s">
        <v>176</v>
      </c>
      <c r="C94" s="128" t="s">
        <v>306</v>
      </c>
      <c r="D94" s="129">
        <v>335600</v>
      </c>
      <c r="E94" s="130">
        <v>335530</v>
      </c>
      <c r="F94" s="40">
        <f t="shared" si="2"/>
        <v>70</v>
      </c>
    </row>
    <row r="95" spans="1:6" ht="45">
      <c r="A95" s="14" t="s">
        <v>197</v>
      </c>
      <c r="B95" s="127" t="s">
        <v>176</v>
      </c>
      <c r="C95" s="128" t="s">
        <v>307</v>
      </c>
      <c r="D95" s="129">
        <v>335600</v>
      </c>
      <c r="E95" s="130">
        <v>335530</v>
      </c>
      <c r="F95" s="40">
        <f t="shared" si="2"/>
        <v>70</v>
      </c>
    </row>
    <row r="96" spans="1:6" ht="60">
      <c r="A96" s="14" t="s">
        <v>308</v>
      </c>
      <c r="B96" s="127" t="s">
        <v>176</v>
      </c>
      <c r="C96" s="128" t="s">
        <v>309</v>
      </c>
      <c r="D96" s="129">
        <v>1000000</v>
      </c>
      <c r="E96" s="130">
        <v>999984.02</v>
      </c>
      <c r="F96" s="40">
        <f t="shared" si="2"/>
        <v>15.979999999981374</v>
      </c>
    </row>
    <row r="97" spans="1:6" ht="135">
      <c r="A97" s="131" t="s">
        <v>310</v>
      </c>
      <c r="B97" s="127" t="s">
        <v>176</v>
      </c>
      <c r="C97" s="128" t="s">
        <v>311</v>
      </c>
      <c r="D97" s="129">
        <v>200000</v>
      </c>
      <c r="E97" s="130">
        <v>199988</v>
      </c>
      <c r="F97" s="40">
        <f t="shared" si="2"/>
        <v>12</v>
      </c>
    </row>
    <row r="98" spans="1:6" ht="45">
      <c r="A98" s="14" t="s">
        <v>197</v>
      </c>
      <c r="B98" s="127" t="s">
        <v>176</v>
      </c>
      <c r="C98" s="128" t="s">
        <v>312</v>
      </c>
      <c r="D98" s="129">
        <v>200000</v>
      </c>
      <c r="E98" s="130">
        <v>199988</v>
      </c>
      <c r="F98" s="40">
        <f t="shared" si="2"/>
        <v>12</v>
      </c>
    </row>
    <row r="99" spans="1:6" ht="120">
      <c r="A99" s="131" t="s">
        <v>313</v>
      </c>
      <c r="B99" s="127" t="s">
        <v>176</v>
      </c>
      <c r="C99" s="128" t="s">
        <v>314</v>
      </c>
      <c r="D99" s="129">
        <v>800000</v>
      </c>
      <c r="E99" s="130">
        <v>799996.02</v>
      </c>
      <c r="F99" s="40">
        <f t="shared" si="2"/>
        <v>3.9799999999813735</v>
      </c>
    </row>
    <row r="100" spans="1:6" ht="45">
      <c r="A100" s="14" t="s">
        <v>197</v>
      </c>
      <c r="B100" s="127" t="s">
        <v>176</v>
      </c>
      <c r="C100" s="128" t="s">
        <v>315</v>
      </c>
      <c r="D100" s="129">
        <v>800000</v>
      </c>
      <c r="E100" s="130">
        <v>799996.02</v>
      </c>
      <c r="F100" s="40">
        <f t="shared" si="2"/>
        <v>3.9799999999813735</v>
      </c>
    </row>
    <row r="101" spans="1:6" ht="30">
      <c r="A101" s="14" t="s">
        <v>316</v>
      </c>
      <c r="B101" s="127" t="s">
        <v>176</v>
      </c>
      <c r="C101" s="128" t="s">
        <v>317</v>
      </c>
      <c r="D101" s="129">
        <v>48700</v>
      </c>
      <c r="E101" s="130">
        <v>41061</v>
      </c>
      <c r="F101" s="40">
        <f t="shared" si="2"/>
        <v>7639</v>
      </c>
    </row>
    <row r="102" spans="1:6" ht="45">
      <c r="A102" s="14" t="s">
        <v>208</v>
      </c>
      <c r="B102" s="127" t="s">
        <v>176</v>
      </c>
      <c r="C102" s="128" t="s">
        <v>318</v>
      </c>
      <c r="D102" s="129">
        <v>48700</v>
      </c>
      <c r="E102" s="130">
        <v>41061</v>
      </c>
      <c r="F102" s="40">
        <f t="shared" si="2"/>
        <v>7639</v>
      </c>
    </row>
    <row r="103" spans="1:6" ht="30">
      <c r="A103" s="14" t="s">
        <v>210</v>
      </c>
      <c r="B103" s="127" t="s">
        <v>176</v>
      </c>
      <c r="C103" s="128" t="s">
        <v>319</v>
      </c>
      <c r="D103" s="129">
        <v>48700</v>
      </c>
      <c r="E103" s="130">
        <v>41061</v>
      </c>
      <c r="F103" s="40">
        <f t="shared" si="2"/>
        <v>7639</v>
      </c>
    </row>
    <row r="104" spans="1:6" ht="120">
      <c r="A104" s="14" t="s">
        <v>269</v>
      </c>
      <c r="B104" s="127" t="s">
        <v>176</v>
      </c>
      <c r="C104" s="128" t="s">
        <v>320</v>
      </c>
      <c r="D104" s="129">
        <v>48700</v>
      </c>
      <c r="E104" s="130">
        <v>41061</v>
      </c>
      <c r="F104" s="40">
        <f t="shared" si="2"/>
        <v>7639</v>
      </c>
    </row>
    <row r="105" spans="1:6" ht="45">
      <c r="A105" s="14" t="s">
        <v>197</v>
      </c>
      <c r="B105" s="127" t="s">
        <v>176</v>
      </c>
      <c r="C105" s="128" t="s">
        <v>321</v>
      </c>
      <c r="D105" s="129">
        <v>48700</v>
      </c>
      <c r="E105" s="130">
        <v>41061</v>
      </c>
      <c r="F105" s="40">
        <f t="shared" si="2"/>
        <v>7639</v>
      </c>
    </row>
    <row r="106" spans="1:6" ht="31.5">
      <c r="A106" s="33" t="s">
        <v>322</v>
      </c>
      <c r="B106" s="118" t="s">
        <v>176</v>
      </c>
      <c r="C106" s="119" t="s">
        <v>323</v>
      </c>
      <c r="D106" s="36">
        <v>1330500</v>
      </c>
      <c r="E106" s="120">
        <v>1145886.24</v>
      </c>
      <c r="F106" s="37">
        <f t="shared" si="2"/>
        <v>184613.76000000001</v>
      </c>
    </row>
    <row r="107" spans="1:6" ht="30">
      <c r="A107" s="14" t="s">
        <v>324</v>
      </c>
      <c r="B107" s="127" t="s">
        <v>176</v>
      </c>
      <c r="C107" s="128" t="s">
        <v>325</v>
      </c>
      <c r="D107" s="129">
        <v>1330500</v>
      </c>
      <c r="E107" s="130">
        <v>1145886.24</v>
      </c>
      <c r="F107" s="40">
        <f t="shared" si="2"/>
        <v>184613.76000000001</v>
      </c>
    </row>
    <row r="108" spans="1:6" ht="90">
      <c r="A108" s="14" t="s">
        <v>232</v>
      </c>
      <c r="B108" s="127" t="s">
        <v>176</v>
      </c>
      <c r="C108" s="128" t="s">
        <v>326</v>
      </c>
      <c r="D108" s="129">
        <v>12000</v>
      </c>
      <c r="E108" s="130">
        <v>12000</v>
      </c>
      <c r="F108" s="40" t="str">
        <f t="shared" si="2"/>
        <v>-</v>
      </c>
    </row>
    <row r="109" spans="1:6" ht="45">
      <c r="A109" s="14" t="s">
        <v>327</v>
      </c>
      <c r="B109" s="127" t="s">
        <v>176</v>
      </c>
      <c r="C109" s="128" t="s">
        <v>328</v>
      </c>
      <c r="D109" s="129">
        <v>12000</v>
      </c>
      <c r="E109" s="130">
        <v>12000</v>
      </c>
      <c r="F109" s="40" t="str">
        <f t="shared" si="2"/>
        <v>-</v>
      </c>
    </row>
    <row r="110" spans="1:6" ht="180">
      <c r="A110" s="131" t="s">
        <v>329</v>
      </c>
      <c r="B110" s="127" t="s">
        <v>176</v>
      </c>
      <c r="C110" s="128" t="s">
        <v>330</v>
      </c>
      <c r="D110" s="129">
        <v>12000</v>
      </c>
      <c r="E110" s="130">
        <v>12000</v>
      </c>
      <c r="F110" s="40" t="str">
        <f t="shared" si="2"/>
        <v>-</v>
      </c>
    </row>
    <row r="111" spans="1:6" ht="45">
      <c r="A111" s="14" t="s">
        <v>197</v>
      </c>
      <c r="B111" s="127" t="s">
        <v>176</v>
      </c>
      <c r="C111" s="128" t="s">
        <v>331</v>
      </c>
      <c r="D111" s="129">
        <v>12000</v>
      </c>
      <c r="E111" s="130">
        <v>12000</v>
      </c>
      <c r="F111" s="40" t="str">
        <f t="shared" ref="F111:F142" si="3">IF(OR(D111="-",IF(E111="-",0,E111)&gt;=IF(D111="-",0,D111)),"-",IF(D111="-",0,D111)-IF(E111="-",0,E111))</f>
        <v>-</v>
      </c>
    </row>
    <row r="112" spans="1:6" ht="60">
      <c r="A112" s="14" t="s">
        <v>239</v>
      </c>
      <c r="B112" s="127" t="s">
        <v>176</v>
      </c>
      <c r="C112" s="128" t="s">
        <v>332</v>
      </c>
      <c r="D112" s="129">
        <v>20000</v>
      </c>
      <c r="E112" s="130">
        <v>20000</v>
      </c>
      <c r="F112" s="40" t="str">
        <f t="shared" si="3"/>
        <v>-</v>
      </c>
    </row>
    <row r="113" spans="1:6" ht="60">
      <c r="A113" s="14" t="s">
        <v>241</v>
      </c>
      <c r="B113" s="127" t="s">
        <v>176</v>
      </c>
      <c r="C113" s="128" t="s">
        <v>333</v>
      </c>
      <c r="D113" s="129">
        <v>20000</v>
      </c>
      <c r="E113" s="130">
        <v>20000</v>
      </c>
      <c r="F113" s="40" t="str">
        <f t="shared" si="3"/>
        <v>-</v>
      </c>
    </row>
    <row r="114" spans="1:6" ht="150">
      <c r="A114" s="131" t="s">
        <v>334</v>
      </c>
      <c r="B114" s="127" t="s">
        <v>176</v>
      </c>
      <c r="C114" s="128" t="s">
        <v>335</v>
      </c>
      <c r="D114" s="129">
        <v>20000</v>
      </c>
      <c r="E114" s="130">
        <v>20000</v>
      </c>
      <c r="F114" s="40" t="str">
        <f t="shared" si="3"/>
        <v>-</v>
      </c>
    </row>
    <row r="115" spans="1:6" ht="45">
      <c r="A115" s="14" t="s">
        <v>197</v>
      </c>
      <c r="B115" s="127" t="s">
        <v>176</v>
      </c>
      <c r="C115" s="128" t="s">
        <v>336</v>
      </c>
      <c r="D115" s="129">
        <v>20000</v>
      </c>
      <c r="E115" s="130">
        <v>20000</v>
      </c>
      <c r="F115" s="40" t="str">
        <f t="shared" si="3"/>
        <v>-</v>
      </c>
    </row>
    <row r="116" spans="1:6" ht="60">
      <c r="A116" s="14" t="s">
        <v>337</v>
      </c>
      <c r="B116" s="127" t="s">
        <v>176</v>
      </c>
      <c r="C116" s="128" t="s">
        <v>338</v>
      </c>
      <c r="D116" s="129">
        <v>1251300</v>
      </c>
      <c r="E116" s="130">
        <v>1066686.8500000001</v>
      </c>
      <c r="F116" s="40">
        <f t="shared" si="3"/>
        <v>184613.14999999991</v>
      </c>
    </row>
    <row r="117" spans="1:6" ht="30">
      <c r="A117" s="14" t="s">
        <v>339</v>
      </c>
      <c r="B117" s="127" t="s">
        <v>176</v>
      </c>
      <c r="C117" s="128" t="s">
        <v>340</v>
      </c>
      <c r="D117" s="129">
        <v>1251300</v>
      </c>
      <c r="E117" s="130">
        <v>1066686.8500000001</v>
      </c>
      <c r="F117" s="40">
        <f t="shared" si="3"/>
        <v>184613.14999999991</v>
      </c>
    </row>
    <row r="118" spans="1:6" ht="135">
      <c r="A118" s="131" t="s">
        <v>341</v>
      </c>
      <c r="B118" s="127" t="s">
        <v>176</v>
      </c>
      <c r="C118" s="128" t="s">
        <v>342</v>
      </c>
      <c r="D118" s="129">
        <v>950000</v>
      </c>
      <c r="E118" s="130">
        <v>908594.83</v>
      </c>
      <c r="F118" s="40">
        <f t="shared" si="3"/>
        <v>41405.170000000042</v>
      </c>
    </row>
    <row r="119" spans="1:6" ht="45">
      <c r="A119" s="14" t="s">
        <v>197</v>
      </c>
      <c r="B119" s="127" t="s">
        <v>176</v>
      </c>
      <c r="C119" s="128" t="s">
        <v>343</v>
      </c>
      <c r="D119" s="129">
        <v>950000</v>
      </c>
      <c r="E119" s="130">
        <v>908594.83</v>
      </c>
      <c r="F119" s="40">
        <f t="shared" si="3"/>
        <v>41405.170000000042</v>
      </c>
    </row>
    <row r="120" spans="1:6" ht="120">
      <c r="A120" s="131" t="s">
        <v>344</v>
      </c>
      <c r="B120" s="127" t="s">
        <v>176</v>
      </c>
      <c r="C120" s="128" t="s">
        <v>345</v>
      </c>
      <c r="D120" s="129">
        <v>16500</v>
      </c>
      <c r="E120" s="130">
        <v>16410</v>
      </c>
      <c r="F120" s="40">
        <f t="shared" si="3"/>
        <v>90</v>
      </c>
    </row>
    <row r="121" spans="1:6" ht="45">
      <c r="A121" s="14" t="s">
        <v>197</v>
      </c>
      <c r="B121" s="127" t="s">
        <v>176</v>
      </c>
      <c r="C121" s="128" t="s">
        <v>346</v>
      </c>
      <c r="D121" s="129">
        <v>16500</v>
      </c>
      <c r="E121" s="130">
        <v>16410</v>
      </c>
      <c r="F121" s="40">
        <f t="shared" si="3"/>
        <v>90</v>
      </c>
    </row>
    <row r="122" spans="1:6" ht="135">
      <c r="A122" s="131" t="s">
        <v>347</v>
      </c>
      <c r="B122" s="127" t="s">
        <v>176</v>
      </c>
      <c r="C122" s="128" t="s">
        <v>348</v>
      </c>
      <c r="D122" s="129">
        <v>36900</v>
      </c>
      <c r="E122" s="130">
        <v>36899.620000000003</v>
      </c>
      <c r="F122" s="40">
        <f t="shared" si="3"/>
        <v>0.37999999999738066</v>
      </c>
    </row>
    <row r="123" spans="1:6" ht="45">
      <c r="A123" s="14" t="s">
        <v>197</v>
      </c>
      <c r="B123" s="127" t="s">
        <v>176</v>
      </c>
      <c r="C123" s="128" t="s">
        <v>349</v>
      </c>
      <c r="D123" s="129">
        <v>36900</v>
      </c>
      <c r="E123" s="130">
        <v>36899.620000000003</v>
      </c>
      <c r="F123" s="40">
        <f t="shared" si="3"/>
        <v>0.37999999999738066</v>
      </c>
    </row>
    <row r="124" spans="1:6" ht="135">
      <c r="A124" s="131" t="s">
        <v>350</v>
      </c>
      <c r="B124" s="127" t="s">
        <v>176</v>
      </c>
      <c r="C124" s="128" t="s">
        <v>351</v>
      </c>
      <c r="D124" s="129">
        <v>247900</v>
      </c>
      <c r="E124" s="130">
        <v>104782.39999999999</v>
      </c>
      <c r="F124" s="40">
        <f t="shared" si="3"/>
        <v>143117.6</v>
      </c>
    </row>
    <row r="125" spans="1:6" ht="45">
      <c r="A125" s="14" t="s">
        <v>197</v>
      </c>
      <c r="B125" s="127" t="s">
        <v>176</v>
      </c>
      <c r="C125" s="128" t="s">
        <v>352</v>
      </c>
      <c r="D125" s="129">
        <v>247900</v>
      </c>
      <c r="E125" s="130">
        <v>104782.39999999999</v>
      </c>
      <c r="F125" s="40">
        <f t="shared" si="3"/>
        <v>143117.6</v>
      </c>
    </row>
    <row r="126" spans="1:6" ht="45">
      <c r="A126" s="14" t="s">
        <v>208</v>
      </c>
      <c r="B126" s="127" t="s">
        <v>176</v>
      </c>
      <c r="C126" s="128" t="s">
        <v>353</v>
      </c>
      <c r="D126" s="129">
        <v>47200</v>
      </c>
      <c r="E126" s="130">
        <v>47199.39</v>
      </c>
      <c r="F126" s="40">
        <f t="shared" si="3"/>
        <v>0.61000000000058208</v>
      </c>
    </row>
    <row r="127" spans="1:6" ht="30">
      <c r="A127" s="14" t="s">
        <v>210</v>
      </c>
      <c r="B127" s="127" t="s">
        <v>176</v>
      </c>
      <c r="C127" s="128" t="s">
        <v>354</v>
      </c>
      <c r="D127" s="129">
        <v>47200</v>
      </c>
      <c r="E127" s="130">
        <v>47199.39</v>
      </c>
      <c r="F127" s="40">
        <f t="shared" si="3"/>
        <v>0.61000000000058208</v>
      </c>
    </row>
    <row r="128" spans="1:6" ht="30">
      <c r="A128" s="14" t="s">
        <v>355</v>
      </c>
      <c r="B128" s="127" t="s">
        <v>176</v>
      </c>
      <c r="C128" s="128" t="s">
        <v>356</v>
      </c>
      <c r="D128" s="129">
        <v>47200</v>
      </c>
      <c r="E128" s="130">
        <v>47199.39</v>
      </c>
      <c r="F128" s="40">
        <f t="shared" si="3"/>
        <v>0.61000000000058208</v>
      </c>
    </row>
    <row r="129" spans="1:6" ht="45">
      <c r="A129" s="14" t="s">
        <v>197</v>
      </c>
      <c r="B129" s="127" t="s">
        <v>176</v>
      </c>
      <c r="C129" s="128" t="s">
        <v>357</v>
      </c>
      <c r="D129" s="129">
        <v>47200</v>
      </c>
      <c r="E129" s="130">
        <v>47199.39</v>
      </c>
      <c r="F129" s="40">
        <f t="shared" si="3"/>
        <v>0.61000000000058208</v>
      </c>
    </row>
    <row r="130" spans="1:6" ht="31.5">
      <c r="A130" s="33" t="s">
        <v>358</v>
      </c>
      <c r="B130" s="118" t="s">
        <v>176</v>
      </c>
      <c r="C130" s="119" t="s">
        <v>359</v>
      </c>
      <c r="D130" s="36">
        <v>5900</v>
      </c>
      <c r="E130" s="120">
        <v>5900</v>
      </c>
      <c r="F130" s="37" t="str">
        <f t="shared" si="3"/>
        <v>-</v>
      </c>
    </row>
    <row r="131" spans="1:6" ht="45">
      <c r="A131" s="14" t="s">
        <v>360</v>
      </c>
      <c r="B131" s="127" t="s">
        <v>176</v>
      </c>
      <c r="C131" s="128" t="s">
        <v>361</v>
      </c>
      <c r="D131" s="129">
        <v>5900</v>
      </c>
      <c r="E131" s="130">
        <v>5900</v>
      </c>
      <c r="F131" s="40" t="str">
        <f t="shared" si="3"/>
        <v>-</v>
      </c>
    </row>
    <row r="132" spans="1:6" ht="45">
      <c r="A132" s="14" t="s">
        <v>246</v>
      </c>
      <c r="B132" s="127" t="s">
        <v>176</v>
      </c>
      <c r="C132" s="128" t="s">
        <v>362</v>
      </c>
      <c r="D132" s="129">
        <v>5900</v>
      </c>
      <c r="E132" s="130">
        <v>5900</v>
      </c>
      <c r="F132" s="40" t="str">
        <f t="shared" si="3"/>
        <v>-</v>
      </c>
    </row>
    <row r="133" spans="1:6" ht="105">
      <c r="A133" s="14" t="s">
        <v>248</v>
      </c>
      <c r="B133" s="127" t="s">
        <v>176</v>
      </c>
      <c r="C133" s="128" t="s">
        <v>363</v>
      </c>
      <c r="D133" s="129">
        <v>5900</v>
      </c>
      <c r="E133" s="130">
        <v>5900</v>
      </c>
      <c r="F133" s="40" t="str">
        <f t="shared" si="3"/>
        <v>-</v>
      </c>
    </row>
    <row r="134" spans="1:6" ht="165">
      <c r="A134" s="131" t="s">
        <v>250</v>
      </c>
      <c r="B134" s="127" t="s">
        <v>176</v>
      </c>
      <c r="C134" s="128" t="s">
        <v>364</v>
      </c>
      <c r="D134" s="129">
        <v>5900</v>
      </c>
      <c r="E134" s="130">
        <v>5900</v>
      </c>
      <c r="F134" s="40" t="str">
        <f t="shared" si="3"/>
        <v>-</v>
      </c>
    </row>
    <row r="135" spans="1:6" ht="45">
      <c r="A135" s="14" t="s">
        <v>197</v>
      </c>
      <c r="B135" s="127" t="s">
        <v>176</v>
      </c>
      <c r="C135" s="128" t="s">
        <v>365</v>
      </c>
      <c r="D135" s="129">
        <v>5900</v>
      </c>
      <c r="E135" s="130">
        <v>5900</v>
      </c>
      <c r="F135" s="40" t="str">
        <f t="shared" si="3"/>
        <v>-</v>
      </c>
    </row>
    <row r="136" spans="1:6" ht="31.5">
      <c r="A136" s="33" t="s">
        <v>366</v>
      </c>
      <c r="B136" s="118" t="s">
        <v>176</v>
      </c>
      <c r="C136" s="119" t="s">
        <v>367</v>
      </c>
      <c r="D136" s="36">
        <v>5418200</v>
      </c>
      <c r="E136" s="120">
        <v>5418020.5</v>
      </c>
      <c r="F136" s="37">
        <f t="shared" si="3"/>
        <v>179.5</v>
      </c>
    </row>
    <row r="137" spans="1:6" ht="30">
      <c r="A137" s="14" t="s">
        <v>368</v>
      </c>
      <c r="B137" s="127" t="s">
        <v>176</v>
      </c>
      <c r="C137" s="128" t="s">
        <v>369</v>
      </c>
      <c r="D137" s="129">
        <v>5418200</v>
      </c>
      <c r="E137" s="130">
        <v>5418020.5</v>
      </c>
      <c r="F137" s="40">
        <f t="shared" si="3"/>
        <v>179.5</v>
      </c>
    </row>
    <row r="138" spans="1:6" ht="45">
      <c r="A138" s="14" t="s">
        <v>370</v>
      </c>
      <c r="B138" s="127" t="s">
        <v>176</v>
      </c>
      <c r="C138" s="128" t="s">
        <v>371</v>
      </c>
      <c r="D138" s="129">
        <v>5418200</v>
      </c>
      <c r="E138" s="130">
        <v>5418020.5</v>
      </c>
      <c r="F138" s="40">
        <f t="shared" si="3"/>
        <v>179.5</v>
      </c>
    </row>
    <row r="139" spans="1:6" ht="45">
      <c r="A139" s="14" t="s">
        <v>372</v>
      </c>
      <c r="B139" s="127" t="s">
        <v>176</v>
      </c>
      <c r="C139" s="128" t="s">
        <v>373</v>
      </c>
      <c r="D139" s="129">
        <v>5387400</v>
      </c>
      <c r="E139" s="130">
        <v>5387220.5</v>
      </c>
      <c r="F139" s="40">
        <f t="shared" si="3"/>
        <v>179.5</v>
      </c>
    </row>
    <row r="140" spans="1:6" ht="120">
      <c r="A140" s="131" t="s">
        <v>374</v>
      </c>
      <c r="B140" s="127" t="s">
        <v>176</v>
      </c>
      <c r="C140" s="128" t="s">
        <v>375</v>
      </c>
      <c r="D140" s="129">
        <v>3988000</v>
      </c>
      <c r="E140" s="130">
        <v>3987820.5</v>
      </c>
      <c r="F140" s="40">
        <f t="shared" si="3"/>
        <v>179.5</v>
      </c>
    </row>
    <row r="141" spans="1:6" ht="90">
      <c r="A141" s="14" t="s">
        <v>376</v>
      </c>
      <c r="B141" s="127" t="s">
        <v>176</v>
      </c>
      <c r="C141" s="128" t="s">
        <v>377</v>
      </c>
      <c r="D141" s="129">
        <v>3988000</v>
      </c>
      <c r="E141" s="130">
        <v>3987820.5</v>
      </c>
      <c r="F141" s="40">
        <f t="shared" si="3"/>
        <v>179.5</v>
      </c>
    </row>
    <row r="142" spans="1:6" ht="90">
      <c r="A142" s="14" t="s">
        <v>378</v>
      </c>
      <c r="B142" s="127" t="s">
        <v>176</v>
      </c>
      <c r="C142" s="128" t="s">
        <v>379</v>
      </c>
      <c r="D142" s="129">
        <v>1399400</v>
      </c>
      <c r="E142" s="130">
        <v>1399400</v>
      </c>
      <c r="F142" s="40" t="str">
        <f t="shared" si="3"/>
        <v>-</v>
      </c>
    </row>
    <row r="143" spans="1:6" ht="90">
      <c r="A143" s="14" t="s">
        <v>376</v>
      </c>
      <c r="B143" s="127" t="s">
        <v>176</v>
      </c>
      <c r="C143" s="128" t="s">
        <v>380</v>
      </c>
      <c r="D143" s="129">
        <v>1399400</v>
      </c>
      <c r="E143" s="130">
        <v>1399400</v>
      </c>
      <c r="F143" s="40" t="str">
        <f t="shared" ref="F143:F158" si="4">IF(OR(D143="-",IF(E143="-",0,E143)&gt;=IF(D143="-",0,D143)),"-",IF(D143="-",0,D143)-IF(E143="-",0,E143))</f>
        <v>-</v>
      </c>
    </row>
    <row r="144" spans="1:6" ht="30">
      <c r="A144" s="14" t="s">
        <v>381</v>
      </c>
      <c r="B144" s="127" t="s">
        <v>176</v>
      </c>
      <c r="C144" s="128" t="s">
        <v>382</v>
      </c>
      <c r="D144" s="129">
        <v>30800</v>
      </c>
      <c r="E144" s="130">
        <v>30800</v>
      </c>
      <c r="F144" s="40" t="str">
        <f t="shared" si="4"/>
        <v>-</v>
      </c>
    </row>
    <row r="145" spans="1:6" ht="180">
      <c r="A145" s="131" t="s">
        <v>383</v>
      </c>
      <c r="B145" s="127" t="s">
        <v>176</v>
      </c>
      <c r="C145" s="128" t="s">
        <v>384</v>
      </c>
      <c r="D145" s="129">
        <v>30800</v>
      </c>
      <c r="E145" s="130">
        <v>30800</v>
      </c>
      <c r="F145" s="40" t="str">
        <f t="shared" si="4"/>
        <v>-</v>
      </c>
    </row>
    <row r="146" spans="1:6" ht="30">
      <c r="A146" s="14" t="s">
        <v>162</v>
      </c>
      <c r="B146" s="127" t="s">
        <v>176</v>
      </c>
      <c r="C146" s="128" t="s">
        <v>385</v>
      </c>
      <c r="D146" s="129">
        <v>30800</v>
      </c>
      <c r="E146" s="130">
        <v>30800</v>
      </c>
      <c r="F146" s="40" t="str">
        <f t="shared" si="4"/>
        <v>-</v>
      </c>
    </row>
    <row r="147" spans="1:6" ht="31.5">
      <c r="A147" s="33" t="s">
        <v>386</v>
      </c>
      <c r="B147" s="118" t="s">
        <v>176</v>
      </c>
      <c r="C147" s="119" t="s">
        <v>387</v>
      </c>
      <c r="D147" s="36">
        <v>121300</v>
      </c>
      <c r="E147" s="120">
        <v>119589.6</v>
      </c>
      <c r="F147" s="37">
        <f t="shared" si="4"/>
        <v>1710.3999999999942</v>
      </c>
    </row>
    <row r="148" spans="1:6" ht="30">
      <c r="A148" s="14" t="s">
        <v>388</v>
      </c>
      <c r="B148" s="127" t="s">
        <v>176</v>
      </c>
      <c r="C148" s="128" t="s">
        <v>389</v>
      </c>
      <c r="D148" s="129">
        <v>121300</v>
      </c>
      <c r="E148" s="130">
        <v>119589.6</v>
      </c>
      <c r="F148" s="40">
        <f t="shared" si="4"/>
        <v>1710.3999999999942</v>
      </c>
    </row>
    <row r="149" spans="1:6" ht="45">
      <c r="A149" s="14" t="s">
        <v>390</v>
      </c>
      <c r="B149" s="127" t="s">
        <v>176</v>
      </c>
      <c r="C149" s="128" t="s">
        <v>391</v>
      </c>
      <c r="D149" s="129">
        <v>121300</v>
      </c>
      <c r="E149" s="130">
        <v>119589.6</v>
      </c>
      <c r="F149" s="40">
        <f t="shared" si="4"/>
        <v>1710.3999999999942</v>
      </c>
    </row>
    <row r="150" spans="1:6" ht="75">
      <c r="A150" s="14" t="s">
        <v>392</v>
      </c>
      <c r="B150" s="127" t="s">
        <v>176</v>
      </c>
      <c r="C150" s="128" t="s">
        <v>393</v>
      </c>
      <c r="D150" s="129">
        <v>121300</v>
      </c>
      <c r="E150" s="130">
        <v>119589.6</v>
      </c>
      <c r="F150" s="40">
        <f t="shared" si="4"/>
        <v>1710.3999999999942</v>
      </c>
    </row>
    <row r="151" spans="1:6" ht="60">
      <c r="A151" s="14" t="s">
        <v>394</v>
      </c>
      <c r="B151" s="127" t="s">
        <v>176</v>
      </c>
      <c r="C151" s="128" t="s">
        <v>395</v>
      </c>
      <c r="D151" s="129">
        <v>121300</v>
      </c>
      <c r="E151" s="130">
        <v>119589.6</v>
      </c>
      <c r="F151" s="40">
        <f t="shared" si="4"/>
        <v>1710.3999999999942</v>
      </c>
    </row>
    <row r="152" spans="1:6" ht="30">
      <c r="A152" s="14" t="s">
        <v>396</v>
      </c>
      <c r="B152" s="127" t="s">
        <v>176</v>
      </c>
      <c r="C152" s="128" t="s">
        <v>397</v>
      </c>
      <c r="D152" s="129">
        <v>121300</v>
      </c>
      <c r="E152" s="130">
        <v>119589.6</v>
      </c>
      <c r="F152" s="40">
        <f t="shared" si="4"/>
        <v>1710.3999999999942</v>
      </c>
    </row>
    <row r="153" spans="1:6" ht="31.5">
      <c r="A153" s="33" t="s">
        <v>398</v>
      </c>
      <c r="B153" s="118" t="s">
        <v>176</v>
      </c>
      <c r="C153" s="119" t="s">
        <v>399</v>
      </c>
      <c r="D153" s="36">
        <v>11500</v>
      </c>
      <c r="E153" s="120">
        <v>11386</v>
      </c>
      <c r="F153" s="37">
        <f t="shared" si="4"/>
        <v>114</v>
      </c>
    </row>
    <row r="154" spans="1:6" ht="30">
      <c r="A154" s="14" t="s">
        <v>400</v>
      </c>
      <c r="B154" s="127" t="s">
        <v>176</v>
      </c>
      <c r="C154" s="128" t="s">
        <v>401</v>
      </c>
      <c r="D154" s="129">
        <v>11500</v>
      </c>
      <c r="E154" s="130">
        <v>11386</v>
      </c>
      <c r="F154" s="40">
        <f t="shared" si="4"/>
        <v>114</v>
      </c>
    </row>
    <row r="155" spans="1:6" ht="60">
      <c r="A155" s="14" t="s">
        <v>402</v>
      </c>
      <c r="B155" s="127" t="s">
        <v>176</v>
      </c>
      <c r="C155" s="128" t="s">
        <v>403</v>
      </c>
      <c r="D155" s="129">
        <v>11500</v>
      </c>
      <c r="E155" s="130">
        <v>11386</v>
      </c>
      <c r="F155" s="40">
        <f t="shared" si="4"/>
        <v>114</v>
      </c>
    </row>
    <row r="156" spans="1:6" ht="30">
      <c r="A156" s="14" t="s">
        <v>404</v>
      </c>
      <c r="B156" s="127" t="s">
        <v>176</v>
      </c>
      <c r="C156" s="128" t="s">
        <v>405</v>
      </c>
      <c r="D156" s="129">
        <v>11500</v>
      </c>
      <c r="E156" s="130">
        <v>11386</v>
      </c>
      <c r="F156" s="40">
        <f t="shared" si="4"/>
        <v>114</v>
      </c>
    </row>
    <row r="157" spans="1:6" ht="105">
      <c r="A157" s="14" t="s">
        <v>406</v>
      </c>
      <c r="B157" s="127" t="s">
        <v>176</v>
      </c>
      <c r="C157" s="128" t="s">
        <v>407</v>
      </c>
      <c r="D157" s="129">
        <v>11500</v>
      </c>
      <c r="E157" s="130">
        <v>11386</v>
      </c>
      <c r="F157" s="40">
        <f t="shared" si="4"/>
        <v>114</v>
      </c>
    </row>
    <row r="158" spans="1:6" ht="45">
      <c r="A158" s="14" t="s">
        <v>197</v>
      </c>
      <c r="B158" s="127" t="s">
        <v>176</v>
      </c>
      <c r="C158" s="128" t="s">
        <v>408</v>
      </c>
      <c r="D158" s="129">
        <v>11500</v>
      </c>
      <c r="E158" s="130">
        <v>11386</v>
      </c>
      <c r="F158" s="40">
        <f t="shared" si="4"/>
        <v>114</v>
      </c>
    </row>
    <row r="159" spans="1:6" ht="9" customHeight="1">
      <c r="A159" s="132"/>
      <c r="B159" s="133"/>
      <c r="C159" s="134"/>
      <c r="D159" s="135"/>
      <c r="E159" s="133"/>
      <c r="F159" s="133"/>
    </row>
    <row r="160" spans="1:6" ht="13.5" customHeight="1">
      <c r="A160" s="136" t="s">
        <v>409</v>
      </c>
      <c r="B160" s="137" t="s">
        <v>410</v>
      </c>
      <c r="C160" s="138" t="s">
        <v>177</v>
      </c>
      <c r="D160" s="139">
        <v>-78400</v>
      </c>
      <c r="E160" s="139">
        <v>16315.26</v>
      </c>
      <c r="F160" s="140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19" workbookViewId="0">
      <selection activeCell="E15" sqref="E1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94" t="s">
        <v>412</v>
      </c>
      <c r="B1" s="94"/>
      <c r="C1" s="94"/>
      <c r="D1" s="94"/>
      <c r="E1" s="94"/>
      <c r="F1" s="94"/>
    </row>
    <row r="2" spans="1:6" ht="13.15" customHeight="1">
      <c r="A2" s="83" t="s">
        <v>413</v>
      </c>
      <c r="B2" s="83"/>
      <c r="C2" s="83"/>
      <c r="D2" s="83"/>
      <c r="E2" s="83"/>
      <c r="F2" s="83"/>
    </row>
    <row r="3" spans="1:6" ht="9" customHeight="1" thickBot="1">
      <c r="A3" s="7"/>
      <c r="B3" s="21"/>
      <c r="C3" s="6"/>
      <c r="D3" s="8"/>
      <c r="E3" s="8"/>
      <c r="F3" s="6"/>
    </row>
    <row r="4" spans="1:6" ht="13.9" customHeight="1">
      <c r="A4" s="91" t="s">
        <v>24</v>
      </c>
      <c r="B4" s="95" t="s">
        <v>25</v>
      </c>
      <c r="C4" s="98" t="s">
        <v>414</v>
      </c>
      <c r="D4" s="101" t="s">
        <v>27</v>
      </c>
      <c r="E4" s="101" t="s">
        <v>28</v>
      </c>
      <c r="F4" s="104" t="s">
        <v>29</v>
      </c>
    </row>
    <row r="5" spans="1:6" ht="4.9000000000000004" customHeight="1">
      <c r="A5" s="92"/>
      <c r="B5" s="96"/>
      <c r="C5" s="99"/>
      <c r="D5" s="102"/>
      <c r="E5" s="102"/>
      <c r="F5" s="105"/>
    </row>
    <row r="6" spans="1:6" ht="6" customHeight="1">
      <c r="A6" s="92"/>
      <c r="B6" s="96"/>
      <c r="C6" s="99"/>
      <c r="D6" s="102"/>
      <c r="E6" s="102"/>
      <c r="F6" s="105"/>
    </row>
    <row r="7" spans="1:6" ht="4.9000000000000004" customHeight="1">
      <c r="A7" s="92"/>
      <c r="B7" s="96"/>
      <c r="C7" s="99"/>
      <c r="D7" s="102"/>
      <c r="E7" s="102"/>
      <c r="F7" s="105"/>
    </row>
    <row r="8" spans="1:6" ht="6" customHeight="1">
      <c r="A8" s="92"/>
      <c r="B8" s="96"/>
      <c r="C8" s="99"/>
      <c r="D8" s="102"/>
      <c r="E8" s="102"/>
      <c r="F8" s="105"/>
    </row>
    <row r="9" spans="1:6" ht="6" customHeight="1">
      <c r="A9" s="92"/>
      <c r="B9" s="96"/>
      <c r="C9" s="99"/>
      <c r="D9" s="102"/>
      <c r="E9" s="102"/>
      <c r="F9" s="105"/>
    </row>
    <row r="10" spans="1:6" ht="18" customHeight="1">
      <c r="A10" s="93"/>
      <c r="B10" s="97"/>
      <c r="C10" s="100"/>
      <c r="D10" s="103"/>
      <c r="E10" s="103"/>
      <c r="F10" s="106"/>
    </row>
    <row r="11" spans="1:6" ht="13.5" customHeight="1" thickBot="1">
      <c r="A11" s="9">
        <v>1</v>
      </c>
      <c r="B11" s="10">
        <v>2</v>
      </c>
      <c r="C11" s="11">
        <v>3</v>
      </c>
      <c r="D11" s="12" t="s">
        <v>30</v>
      </c>
      <c r="E11" s="22" t="s">
        <v>31</v>
      </c>
      <c r="F11" s="13" t="s">
        <v>32</v>
      </c>
    </row>
    <row r="12" spans="1:6" ht="31.5">
      <c r="A12" s="23" t="s">
        <v>415</v>
      </c>
      <c r="B12" s="24" t="s">
        <v>416</v>
      </c>
      <c r="C12" s="25" t="s">
        <v>177</v>
      </c>
      <c r="D12" s="26">
        <v>-78400</v>
      </c>
      <c r="E12" s="26">
        <v>-16315.26</v>
      </c>
      <c r="F12" s="27" t="s">
        <v>177</v>
      </c>
    </row>
    <row r="13" spans="1:6" ht="15">
      <c r="A13" s="28" t="s">
        <v>36</v>
      </c>
      <c r="B13" s="29"/>
      <c r="C13" s="30"/>
      <c r="D13" s="31"/>
      <c r="E13" s="31"/>
      <c r="F13" s="32"/>
    </row>
    <row r="14" spans="1:6" ht="31.5">
      <c r="A14" s="33" t="s">
        <v>417</v>
      </c>
      <c r="B14" s="34" t="s">
        <v>418</v>
      </c>
      <c r="C14" s="35" t="s">
        <v>177</v>
      </c>
      <c r="D14" s="36" t="s">
        <v>47</v>
      </c>
      <c r="E14" s="36" t="s">
        <v>47</v>
      </c>
      <c r="F14" s="37" t="s">
        <v>47</v>
      </c>
    </row>
    <row r="15" spans="1:6" ht="15">
      <c r="A15" s="28" t="s">
        <v>419</v>
      </c>
      <c r="B15" s="29"/>
      <c r="C15" s="30"/>
      <c r="D15" s="31"/>
      <c r="E15" s="31"/>
      <c r="F15" s="32"/>
    </row>
    <row r="16" spans="1:6" ht="31.5">
      <c r="A16" s="33" t="s">
        <v>420</v>
      </c>
      <c r="B16" s="34" t="s">
        <v>421</v>
      </c>
      <c r="C16" s="35" t="s">
        <v>177</v>
      </c>
      <c r="D16" s="36" t="s">
        <v>47</v>
      </c>
      <c r="E16" s="36" t="s">
        <v>47</v>
      </c>
      <c r="F16" s="37" t="s">
        <v>47</v>
      </c>
    </row>
    <row r="17" spans="1:6" ht="15">
      <c r="A17" s="28" t="s">
        <v>419</v>
      </c>
      <c r="B17" s="29"/>
      <c r="C17" s="30"/>
      <c r="D17" s="31"/>
      <c r="E17" s="31"/>
      <c r="F17" s="32"/>
    </row>
    <row r="18" spans="1:6" ht="15.75">
      <c r="A18" s="23" t="s">
        <v>422</v>
      </c>
      <c r="B18" s="24" t="s">
        <v>423</v>
      </c>
      <c r="C18" s="25" t="s">
        <v>443</v>
      </c>
      <c r="D18" s="26">
        <v>-78400</v>
      </c>
      <c r="E18" s="26">
        <v>-16315.26</v>
      </c>
      <c r="F18" s="27" t="s">
        <v>47</v>
      </c>
    </row>
    <row r="19" spans="1:6" ht="31.5">
      <c r="A19" s="23" t="s">
        <v>424</v>
      </c>
      <c r="B19" s="24" t="s">
        <v>423</v>
      </c>
      <c r="C19" s="25" t="s">
        <v>444</v>
      </c>
      <c r="D19" s="26"/>
      <c r="E19" s="26">
        <v>-16315.26</v>
      </c>
      <c r="F19" s="27" t="s">
        <v>47</v>
      </c>
    </row>
    <row r="20" spans="1:6" ht="31.5">
      <c r="A20" s="23" t="s">
        <v>445</v>
      </c>
      <c r="B20" s="24" t="s">
        <v>425</v>
      </c>
      <c r="C20" s="25" t="s">
        <v>446</v>
      </c>
      <c r="D20" s="26">
        <v>-13195700</v>
      </c>
      <c r="E20" s="26">
        <v>-13014842.779999999</v>
      </c>
      <c r="F20" s="27" t="s">
        <v>411</v>
      </c>
    </row>
    <row r="21" spans="1:6" ht="30.75">
      <c r="A21" s="38" t="s">
        <v>447</v>
      </c>
      <c r="B21" s="24" t="s">
        <v>425</v>
      </c>
      <c r="C21" s="25" t="s">
        <v>448</v>
      </c>
      <c r="D21" s="26">
        <v>-13195700</v>
      </c>
      <c r="E21" s="26">
        <v>-13014842.779999999</v>
      </c>
      <c r="F21" s="27" t="s">
        <v>411</v>
      </c>
    </row>
    <row r="22" spans="1:6" ht="30.75">
      <c r="A22" s="14" t="s">
        <v>449</v>
      </c>
      <c r="B22" s="15" t="s">
        <v>425</v>
      </c>
      <c r="C22" s="39" t="s">
        <v>450</v>
      </c>
      <c r="D22" s="26">
        <v>-13195700</v>
      </c>
      <c r="E22" s="26">
        <v>-13014842.779999999</v>
      </c>
      <c r="F22" s="40" t="s">
        <v>411</v>
      </c>
    </row>
    <row r="23" spans="1:6" ht="45.75">
      <c r="A23" s="14" t="s">
        <v>426</v>
      </c>
      <c r="B23" s="15" t="s">
        <v>425</v>
      </c>
      <c r="C23" s="39" t="s">
        <v>451</v>
      </c>
      <c r="D23" s="26">
        <v>-13195700</v>
      </c>
      <c r="E23" s="26">
        <v>-13014842.779999999</v>
      </c>
      <c r="F23" s="40" t="s">
        <v>411</v>
      </c>
    </row>
    <row r="24" spans="1:6" ht="31.5">
      <c r="A24" s="23" t="s">
        <v>452</v>
      </c>
      <c r="B24" s="24" t="s">
        <v>427</v>
      </c>
      <c r="C24" s="25" t="s">
        <v>453</v>
      </c>
      <c r="D24" s="26">
        <v>13274100</v>
      </c>
      <c r="E24" s="26">
        <v>12998527.52</v>
      </c>
      <c r="F24" s="27" t="s">
        <v>411</v>
      </c>
    </row>
    <row r="25" spans="1:6" ht="30.75">
      <c r="A25" s="38" t="s">
        <v>454</v>
      </c>
      <c r="B25" s="24" t="s">
        <v>427</v>
      </c>
      <c r="C25" s="25" t="s">
        <v>455</v>
      </c>
      <c r="D25" s="26">
        <v>13274100</v>
      </c>
      <c r="E25" s="26">
        <v>12998527.52</v>
      </c>
      <c r="F25" s="27" t="s">
        <v>411</v>
      </c>
    </row>
    <row r="26" spans="1:6" ht="30.75">
      <c r="A26" s="14" t="s">
        <v>456</v>
      </c>
      <c r="B26" s="15" t="s">
        <v>427</v>
      </c>
      <c r="C26" s="39" t="s">
        <v>457</v>
      </c>
      <c r="D26" s="26">
        <v>13274100</v>
      </c>
      <c r="E26" s="26">
        <v>12998527.52</v>
      </c>
      <c r="F26" s="40" t="s">
        <v>411</v>
      </c>
    </row>
    <row r="27" spans="1:6" ht="45.75">
      <c r="A27" s="14" t="s">
        <v>428</v>
      </c>
      <c r="B27" s="15" t="s">
        <v>427</v>
      </c>
      <c r="C27" s="39" t="s">
        <v>458</v>
      </c>
      <c r="D27" s="26">
        <v>13274100</v>
      </c>
      <c r="E27" s="26">
        <v>12998527.52</v>
      </c>
      <c r="F27" s="40" t="s">
        <v>411</v>
      </c>
    </row>
    <row r="33" spans="1:6" ht="12.75" customHeight="1">
      <c r="A33" t="s">
        <v>459</v>
      </c>
      <c r="C33" t="s">
        <v>460</v>
      </c>
    </row>
    <row r="35" spans="1:6" ht="12.75" customHeight="1">
      <c r="A35" t="s">
        <v>461</v>
      </c>
      <c r="C35" t="s">
        <v>462</v>
      </c>
    </row>
    <row r="37" spans="1:6" ht="12.75" customHeight="1" thickBot="1"/>
    <row r="38" spans="1:6" ht="12.75" customHeight="1">
      <c r="A38" s="1"/>
      <c r="B38" s="2"/>
      <c r="C38" s="3"/>
      <c r="D38" s="4"/>
      <c r="E38" s="4"/>
      <c r="F38" s="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 E17 E30:F30 E32:F32 F15:F19 E13:F13 E15:F15">
    <cfRule type="cellIs" priority="7" stopIfTrue="1" operator="equal">
      <formula>0</formula>
    </cfRule>
  </conditionalFormatting>
  <conditionalFormatting sqref="E42:F42">
    <cfRule type="cellIs" priority="8" stopIfTrue="1" operator="equal">
      <formula>0</formula>
    </cfRule>
  </conditionalFormatting>
  <conditionalFormatting sqref="E44:F44">
    <cfRule type="cellIs" priority="9" stopIfTrue="1" operator="equal">
      <formula>0</formula>
    </cfRule>
  </conditionalFormatting>
  <conditionalFormatting sqref="E115:F115">
    <cfRule type="cellIs" priority="10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429</v>
      </c>
      <c r="B1" t="s">
        <v>31</v>
      </c>
    </row>
    <row r="2" spans="1:2">
      <c r="A2" t="s">
        <v>430</v>
      </c>
      <c r="B2" t="s">
        <v>431</v>
      </c>
    </row>
    <row r="3" spans="1:2">
      <c r="A3" t="s">
        <v>432</v>
      </c>
      <c r="B3" t="s">
        <v>6</v>
      </c>
    </row>
    <row r="4" spans="1:2">
      <c r="A4" t="s">
        <v>433</v>
      </c>
      <c r="B4" t="s">
        <v>8</v>
      </c>
    </row>
    <row r="5" spans="1:2">
      <c r="A5" t="s">
        <v>434</v>
      </c>
      <c r="B5" t="s">
        <v>435</v>
      </c>
    </row>
    <row r="6" spans="1:2">
      <c r="A6" t="s">
        <v>436</v>
      </c>
      <c r="B6" t="s">
        <v>7</v>
      </c>
    </row>
    <row r="7" spans="1:2">
      <c r="A7" t="s">
        <v>437</v>
      </c>
      <c r="B7" t="s">
        <v>7</v>
      </c>
    </row>
    <row r="8" spans="1:2">
      <c r="A8" t="s">
        <v>438</v>
      </c>
      <c r="B8" t="s">
        <v>439</v>
      </c>
    </row>
    <row r="9" spans="1:2">
      <c r="A9" t="s">
        <v>440</v>
      </c>
      <c r="B9" t="s">
        <v>441</v>
      </c>
    </row>
    <row r="10" spans="1:2">
      <c r="A10" t="s">
        <v>442</v>
      </c>
      <c r="B10" t="s">
        <v>31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cp:lastPrinted>2019-01-14T14:37:32Z</cp:lastPrinted>
  <dcterms:created xsi:type="dcterms:W3CDTF">2019-01-09T11:35:07Z</dcterms:created>
  <dcterms:modified xsi:type="dcterms:W3CDTF">2019-01-14T14:37:35Z</dcterms:modified>
</cp:coreProperties>
</file>