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Доходы!$A$24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Доходы!$F$76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EG_DATE" localSheetId="0">Доходы!$H$4</definedName>
    <definedName name="REND_1" localSheetId="0">Доходы!$A$76</definedName>
    <definedName name="SIGN" localSheetId="0">Доходы!$A$23:$D$25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</calcChain>
</file>

<file path=xl/sharedStrings.xml><?xml version="1.0" encoding="utf-8"?>
<sst xmlns="http://schemas.openxmlformats.org/spreadsheetml/2006/main" count="258" uniqueCount="162">
  <si>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</si>
  <si>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</si>
  <si>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</si>
  <si>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</si>
  <si>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</si>
  <si>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</si>
  <si>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</si>
  <si>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</si>
  <si>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</si>
  <si>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</si>
  <si>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</si>
  <si>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</si>
  <si>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</si>
  <si>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за период с 25.12.2017 по 31.01.2018 г.</t>
  </si>
  <si>
    <t>01.02.2018</t>
  </si>
  <si>
    <t>АДМИНИСТРАЦИЯ ЛИТВИНОВСКОГО СЕЛЬСКОГО ПОСЕЛЕНИЯ</t>
  </si>
  <si>
    <t>ППО Литвиновского сельского поселения Белокалитвинского района</t>
  </si>
  <si>
    <t>Единица измерения: руб.</t>
  </si>
  <si>
    <t>04227278</t>
  </si>
  <si>
    <t>951</t>
  </si>
  <si>
    <t>60606445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</si>
  <si>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</si>
  <si>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</si>
  <si>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</si>
  <si>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</si>
  <si>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</si>
  <si>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</si>
  <si>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</si>
  <si>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</si>
  <si>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</si>
  <si>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</si>
  <si>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</si>
  <si>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</si>
  <si>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</si>
  <si>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</si>
  <si>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</si>
  <si>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</si>
  <si>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</si>
  <si>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</si>
  <si>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</si>
  <si>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</si>
  <si>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</si>
  <si>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</si>
  <si>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</si>
  <si>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</si>
  <si>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</si>
  <si>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</si>
  <si>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</si>
  <si>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</si>
  <si>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</si>
  <si>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</si>
  <si>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</si>
  <si>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</si>
  <si>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</si>
  <si>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</si>
  <si>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</si>
  <si>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</si>
  <si>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</si>
  <si>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</si>
  <si>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</si>
  <si>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</si>
  <si>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</si>
  <si>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</si>
  <si>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</si>
  <si>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</si>
  <si>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</si>
  <si>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</si>
  <si>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</si>
  <si>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</si>
  <si>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</si>
  <si>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</si>
  <si>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ПРОЧИЕ НЕНАЛОГОВЫЕ ДОХОДЫ</t>
  </si>
  <si>
    <t>Прочие неналоговые доходы</t>
  </si>
  <si>
    <t>Прочие неналоговые доходы бюджетов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</si>
  <si>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</si>
  <si>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</si>
  <si>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</si>
  <si>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</si>
  <si>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</si>
  <si>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</si>
  <si>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 с внутригородским делением, связанные с особым режимом безопасного функционирования закрытых административно-территориальных образований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</si>
  <si>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</si>
  <si>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</si>
  <si>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</si>
  <si>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</si>
  <si>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</si>
  <si>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</si>
  <si>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</si>
  <si>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</si>
  <si>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</si>
  <si>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</si>
  <si>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</si>
  <si>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</si>
  <si>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</si>
  <si>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</si>
  <si>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</si>
  <si>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</si>
  <si>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</si>
  <si>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</si>
  <si>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</si>
  <si>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</si>
  <si>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</si>
  <si>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</si>
  <si>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C:\Documents and Settings\User\Рабочий стол\117M01.txt</t>
  </si>
  <si>
    <t>Доходы/EXPORT_SRC_CODE</t>
  </si>
  <si>
    <t>058004-08</t>
  </si>
  <si>
    <t>Доходы/PERIOD</t>
  </si>
  <si>
    <t>000 10100000000000000</t>
  </si>
  <si>
    <t>000 10102000010000110</t>
  </si>
  <si>
    <t>000 10102010010000110</t>
  </si>
  <si>
    <t>000 10102010011000110</t>
  </si>
  <si>
    <t>000 10102030010000110</t>
  </si>
  <si>
    <t>000 10102030011000110</t>
  </si>
  <si>
    <t>000 10102030012100110</t>
  </si>
  <si>
    <t>000 10500000000000000</t>
  </si>
  <si>
    <t>000 10503000010000110</t>
  </si>
  <si>
    <t>000 10503010010000110</t>
  </si>
  <si>
    <t>000 10600000000000000</t>
  </si>
  <si>
    <t>000 10601000000000110</t>
  </si>
  <si>
    <t>000 10601030100000110</t>
  </si>
  <si>
    <t>000 10601030101000110</t>
  </si>
  <si>
    <t>000 10601030102100110</t>
  </si>
  <si>
    <t>000 10606000000000110</t>
  </si>
  <si>
    <t>000 10606030000000110</t>
  </si>
  <si>
    <t>000 10606033100000110</t>
  </si>
  <si>
    <t>000 10606033101000110</t>
  </si>
  <si>
    <t>000 10606033103000110</t>
  </si>
  <si>
    <t>000 10606040000000110</t>
  </si>
  <si>
    <t>000 10606043100000110</t>
  </si>
  <si>
    <t>000 10606043101000110</t>
  </si>
  <si>
    <t>000 10800000000000000</t>
  </si>
  <si>
    <t>000 10804000010000110</t>
  </si>
  <si>
    <t>000 10804020010000110</t>
  </si>
  <si>
    <t>000 10804020011000110</t>
  </si>
  <si>
    <t>000 11100000000000000</t>
  </si>
  <si>
    <t>000 11105000000000120</t>
  </si>
  <si>
    <t>000 11105020000000120</t>
  </si>
  <si>
    <t>000 11105025100000120</t>
  </si>
  <si>
    <t>000 11600000000000000</t>
  </si>
  <si>
    <t>000 11690000000000140</t>
  </si>
  <si>
    <t>000 11690050100000140</t>
  </si>
  <si>
    <t>000 11700000000000000</t>
  </si>
  <si>
    <t>000 11705000000000180</t>
  </si>
  <si>
    <t>000 11705050100000180</t>
  </si>
  <si>
    <t>000 20000000000000000</t>
  </si>
  <si>
    <t>000 20200000000000000</t>
  </si>
  <si>
    <t>000 20210000000000151</t>
  </si>
  <si>
    <t>000 20215001000000151</t>
  </si>
  <si>
    <t>000 20215001100000151</t>
  </si>
  <si>
    <t>000 20215010000000151</t>
  </si>
  <si>
    <t>000 20215010110000151</t>
  </si>
  <si>
    <t>000 20230024000000151</t>
  </si>
  <si>
    <t>000 20230000000000151</t>
  </si>
  <si>
    <t>000 20230024100000151</t>
  </si>
  <si>
    <t>000 20235118000000151</t>
  </si>
  <si>
    <t>000 20235118100000151</t>
  </si>
  <si>
    <t>000 20240000000000151</t>
  </si>
  <si>
    <t>000 20240014000000151</t>
  </si>
  <si>
    <t>000 20240014100000151</t>
  </si>
  <si>
    <t>000 20249999000000151</t>
  </si>
  <si>
    <t>000 20249999100000151</t>
  </si>
  <si>
    <t>000 10606043102100110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</si>
</sst>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4">
    <font>
      <sz val="10"/>
      <name val="Arial"/>
    </font>
    <font>
      <sz val="8"/>
      <name val="Arial Cyr"/>
    </font>
    <font>
      <b/>
      <sz val="12"/>
      <name val="Arial Cyr"/>
    </font>
    <font>
      <sz val="12"/>
      <name val="Arial Cy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33" xfId="0" applyFont="1" applyBorder="1" applyAlignment="1" applyProtection="1">
      <alignment horizontal="left"/>
    </xf>
    <xf numFmtId="0" fontId="1" fillId="0" borderId="34" xfId="0" applyFont="1" applyBorder="1" applyAlignment="1" applyProtection="1">
      <alignment horizontal="center"/>
    </xf>
    <xf numFmtId="49" fontId="1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Continuous"/>
    </xf>
    <xf numFmtId="164" fontId="3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3" fillId="0" borderId="4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Continuous"/>
    </xf>
    <xf numFmtId="49" fontId="3" fillId="0" borderId="0" xfId="0" applyNumberFormat="1" applyFont="1" applyBorder="1" applyAlignment="1" applyProtection="1">
      <alignment horizontal="left"/>
    </xf>
    <xf numFmtId="49" fontId="3" fillId="0" borderId="7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17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9" xfId="0" applyNumberFormat="1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left" wrapText="1"/>
    </xf>
    <xf numFmtId="49" fontId="3" fillId="0" borderId="22" xfId="0" applyNumberFormat="1" applyFont="1" applyBorder="1" applyAlignment="1" applyProtection="1">
      <alignment horizontal="center" wrapText="1"/>
    </xf>
    <xf numFmtId="49" fontId="3" fillId="0" borderId="23" xfId="0" applyNumberFormat="1" applyFont="1" applyBorder="1" applyAlignment="1" applyProtection="1">
      <alignment horizontal="center"/>
    </xf>
    <xf numFmtId="4" fontId="3" fillId="0" borderId="24" xfId="0" applyNumberFormat="1" applyFont="1" applyBorder="1" applyAlignment="1" applyProtection="1">
      <alignment horizontal="right"/>
    </xf>
    <xf numFmtId="4" fontId="3" fillId="0" borderId="25" xfId="0" applyNumberFormat="1" applyFont="1" applyBorder="1" applyAlignment="1" applyProtection="1">
      <alignment horizontal="right"/>
    </xf>
    <xf numFmtId="49" fontId="3" fillId="0" borderId="26" xfId="0" applyNumberFormat="1" applyFont="1" applyBorder="1" applyAlignment="1" applyProtection="1">
      <alignment horizontal="left" wrapText="1"/>
    </xf>
    <xf numFmtId="49" fontId="3" fillId="0" borderId="27" xfId="0" applyNumberFormat="1" applyFont="1" applyBorder="1" applyAlignment="1" applyProtection="1">
      <alignment horizontal="center" wrapText="1"/>
    </xf>
    <xf numFmtId="49" fontId="3" fillId="0" borderId="28" xfId="0" applyNumberFormat="1" applyFont="1" applyBorder="1" applyAlignment="1" applyProtection="1">
      <alignment horizontal="center"/>
    </xf>
    <xf numFmtId="4" fontId="3" fillId="0" borderId="29" xfId="0" applyNumberFormat="1" applyFont="1" applyBorder="1" applyAlignment="1" applyProtection="1">
      <alignment horizontal="right"/>
    </xf>
    <xf numFmtId="4" fontId="3" fillId="0" borderId="30" xfId="0" applyNumberFormat="1" applyFont="1" applyBorder="1" applyAlignment="1" applyProtection="1">
      <alignment horizontal="right"/>
    </xf>
    <xf numFmtId="49" fontId="3" fillId="0" borderId="31" xfId="0" applyNumberFormat="1" applyFont="1" applyBorder="1" applyAlignment="1" applyProtection="1">
      <alignment horizontal="left" wrapText="1"/>
    </xf>
    <xf numFmtId="49" fontId="3" fillId="0" borderId="14" xfId="0" applyNumberFormat="1" applyFont="1" applyBorder="1" applyAlignment="1" applyProtection="1">
      <alignment horizontal="center" wrapText="1"/>
    </xf>
    <xf numFmtId="49" fontId="3" fillId="0" borderId="32" xfId="0" applyNumberFormat="1" applyFont="1" applyBorder="1" applyAlignment="1" applyProtection="1">
      <alignment horizontal="center"/>
    </xf>
    <xf numFmtId="4" fontId="3" fillId="0" borderId="15" xfId="0" applyNumberFormat="1" applyFont="1" applyBorder="1" applyAlignment="1" applyProtection="1">
      <alignment horizontal="right"/>
    </xf>
    <xf numFmtId="4" fontId="3" fillId="0" borderId="16" xfId="0" applyNumberFormat="1" applyFont="1" applyBorder="1" applyAlignment="1" applyProtection="1">
      <alignment horizontal="right"/>
    </xf>
    <xf numFmtId="165" fontId="3" fillId="0" borderId="31" xfId="0" applyNumberFormat="1" applyFont="1" applyBorder="1" applyAlignment="1" applyProtection="1">
      <alignment horizontal="left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3" fillId="0" borderId="6" xfId="0" applyNumberFormat="1" applyFont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7"/>
  <sheetViews>
    <sheetView showGridLines="0" tabSelected="1" topLeftCell="A10" workbookViewId="0">
      <selection activeCell="C48" sqref="C48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.75">
      <c r="A1" s="53"/>
      <c r="B1" s="53"/>
      <c r="C1" s="53"/>
      <c r="D1" s="53"/>
      <c r="E1" s="4"/>
      <c r="F1" s="4"/>
    </row>
    <row r="2" spans="1:6" ht="16.899999999999999" customHeight="1">
      <c r="A2" s="53" t="s">
        <v>0</v>
      </c>
      <c r="B2" s="53"/>
      <c r="C2" s="53"/>
      <c r="D2" s="53"/>
      <c r="E2" s="5"/>
      <c r="F2" s="6" t="s">
        <v>1</v>
      </c>
    </row>
    <row r="3" spans="1:6" ht="15">
      <c r="A3" s="7"/>
      <c r="B3" s="7"/>
      <c r="C3" s="7"/>
      <c r="D3" s="7"/>
      <c r="E3" s="8" t="s">
        <v>2</v>
      </c>
      <c r="F3" s="9" t="s">
        <v>3</v>
      </c>
    </row>
    <row r="4" spans="1:6" ht="15">
      <c r="A4" s="54" t="s">
        <v>13</v>
      </c>
      <c r="B4" s="54"/>
      <c r="C4" s="54"/>
      <c r="D4" s="54"/>
      <c r="E4" s="5" t="s">
        <v>4</v>
      </c>
      <c r="F4" s="10" t="s">
        <v>14</v>
      </c>
    </row>
    <row r="5" spans="1:6" ht="15">
      <c r="A5" s="11"/>
      <c r="B5" s="11"/>
      <c r="C5" s="11"/>
      <c r="D5" s="11"/>
      <c r="E5" s="5" t="s">
        <v>5</v>
      </c>
      <c r="F5" s="12" t="s">
        <v>18</v>
      </c>
    </row>
    <row r="6" spans="1:6" ht="15">
      <c r="A6" s="7" t="s">
        <v>6</v>
      </c>
      <c r="B6" s="55" t="s">
        <v>15</v>
      </c>
      <c r="C6" s="56"/>
      <c r="D6" s="56"/>
      <c r="E6" s="5" t="s">
        <v>7</v>
      </c>
      <c r="F6" s="12" t="s">
        <v>19</v>
      </c>
    </row>
    <row r="7" spans="1:6" ht="15">
      <c r="A7" s="7" t="s">
        <v>8</v>
      </c>
      <c r="B7" s="57" t="s">
        <v>16</v>
      </c>
      <c r="C7" s="57"/>
      <c r="D7" s="57"/>
      <c r="E7" s="5" t="s">
        <v>9</v>
      </c>
      <c r="F7" s="13" t="s">
        <v>20</v>
      </c>
    </row>
    <row r="8" spans="1:6" ht="15">
      <c r="A8" s="7" t="s">
        <v>10</v>
      </c>
      <c r="B8" s="7"/>
      <c r="C8" s="7"/>
      <c r="D8" s="11"/>
      <c r="E8" s="5"/>
      <c r="F8" s="14"/>
    </row>
    <row r="9" spans="1:6" ht="15">
      <c r="A9" s="7" t="s">
        <v>17</v>
      </c>
      <c r="B9" s="7"/>
      <c r="C9" s="15"/>
      <c r="D9" s="11"/>
      <c r="E9" s="5" t="s">
        <v>11</v>
      </c>
      <c r="F9" s="16" t="s">
        <v>12</v>
      </c>
    </row>
    <row r="10" spans="1:6" ht="20.25" customHeight="1">
      <c r="A10" s="53" t="s">
        <v>21</v>
      </c>
      <c r="B10" s="53"/>
      <c r="C10" s="53"/>
      <c r="D10" s="53"/>
      <c r="E10" s="17"/>
      <c r="F10" s="18"/>
    </row>
    <row r="11" spans="1:6" ht="4.1500000000000004" customHeight="1">
      <c r="A11" s="47" t="s">
        <v>22</v>
      </c>
      <c r="B11" s="41" t="s">
        <v>23</v>
      </c>
      <c r="C11" s="41" t="s">
        <v>24</v>
      </c>
      <c r="D11" s="44" t="s">
        <v>25</v>
      </c>
      <c r="E11" s="44" t="s">
        <v>26</v>
      </c>
      <c r="F11" s="50" t="s">
        <v>27</v>
      </c>
    </row>
    <row r="12" spans="1:6" ht="3.6" customHeight="1">
      <c r="A12" s="48"/>
      <c r="B12" s="42"/>
      <c r="C12" s="42"/>
      <c r="D12" s="45"/>
      <c r="E12" s="45"/>
      <c r="F12" s="51"/>
    </row>
    <row r="13" spans="1:6" ht="3" customHeight="1">
      <c r="A13" s="48"/>
      <c r="B13" s="42"/>
      <c r="C13" s="42"/>
      <c r="D13" s="45"/>
      <c r="E13" s="45"/>
      <c r="F13" s="51"/>
    </row>
    <row r="14" spans="1:6" ht="3" customHeight="1">
      <c r="A14" s="48"/>
      <c r="B14" s="42"/>
      <c r="C14" s="42"/>
      <c r="D14" s="45"/>
      <c r="E14" s="45"/>
      <c r="F14" s="51"/>
    </row>
    <row r="15" spans="1:6" ht="3" customHeight="1">
      <c r="A15" s="48"/>
      <c r="B15" s="42"/>
      <c r="C15" s="42"/>
      <c r="D15" s="45"/>
      <c r="E15" s="45"/>
      <c r="F15" s="51"/>
    </row>
    <row r="16" spans="1:6" ht="3" customHeight="1">
      <c r="A16" s="48"/>
      <c r="B16" s="42"/>
      <c r="C16" s="42"/>
      <c r="D16" s="45"/>
      <c r="E16" s="45"/>
      <c r="F16" s="51"/>
    </row>
    <row r="17" spans="1:6" ht="23.45" customHeight="1">
      <c r="A17" s="49"/>
      <c r="B17" s="43"/>
      <c r="C17" s="43"/>
      <c r="D17" s="46"/>
      <c r="E17" s="46"/>
      <c r="F17" s="52"/>
    </row>
    <row r="18" spans="1:6" ht="12.6" customHeight="1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ht="15">
      <c r="A19" s="25" t="s">
        <v>31</v>
      </c>
      <c r="B19" s="26" t="s">
        <v>32</v>
      </c>
      <c r="C19" s="27" t="s">
        <v>33</v>
      </c>
      <c r="D19" s="28">
        <v>12581700</v>
      </c>
      <c r="E19" s="29">
        <v>906956.76</v>
      </c>
      <c r="F19" s="28">
        <f>IF(OR(D19="-",IF(E19="-",0,E19)&gt;=IF(D19="-",0,D19)),"-",IF(D19="-",0,D19)-IF(E19="-",0,E19))</f>
        <v>11674743.24</v>
      </c>
    </row>
    <row r="20" spans="1:6" ht="15">
      <c r="A20" s="30" t="s">
        <v>34</v>
      </c>
      <c r="B20" s="31"/>
      <c r="C20" s="32"/>
      <c r="D20" s="33"/>
      <c r="E20" s="33"/>
      <c r="F20" s="34"/>
    </row>
    <row r="21" spans="1:6" ht="30">
      <c r="A21" s="35" t="s">
        <v>35</v>
      </c>
      <c r="B21" s="36" t="s">
        <v>32</v>
      </c>
      <c r="C21" s="37" t="s">
        <v>36</v>
      </c>
      <c r="D21" s="38">
        <v>3350400</v>
      </c>
      <c r="E21" s="38">
        <v>50656.76</v>
      </c>
      <c r="F21" s="39">
        <f t="shared" ref="F21:F52" si="0">IF(OR(D21="-",IF(E21="-",0,E21)&gt;=IF(D21="-",0,D21)),"-",IF(D21="-",0,D21)-IF(E21="-",0,E21))</f>
        <v>3299743.24</v>
      </c>
    </row>
    <row r="22" spans="1:6" ht="15">
      <c r="A22" s="35" t="s">
        <v>37</v>
      </c>
      <c r="B22" s="36" t="s">
        <v>32</v>
      </c>
      <c r="C22" s="37" t="s">
        <v>107</v>
      </c>
      <c r="D22" s="38">
        <v>687800</v>
      </c>
      <c r="E22" s="38">
        <v>3098.59</v>
      </c>
      <c r="F22" s="39">
        <f t="shared" si="0"/>
        <v>684701.41</v>
      </c>
    </row>
    <row r="23" spans="1:6" ht="15">
      <c r="A23" s="35" t="s">
        <v>38</v>
      </c>
      <c r="B23" s="36" t="s">
        <v>32</v>
      </c>
      <c r="C23" s="37" t="s">
        <v>108</v>
      </c>
      <c r="D23" s="38">
        <v>687800</v>
      </c>
      <c r="E23" s="38">
        <v>3098.59</v>
      </c>
      <c r="F23" s="39">
        <f t="shared" si="0"/>
        <v>684701.41</v>
      </c>
    </row>
    <row r="24" spans="1:6" ht="120">
      <c r="A24" s="35" t="s">
        <v>39</v>
      </c>
      <c r="B24" s="36" t="s">
        <v>32</v>
      </c>
      <c r="C24" s="37" t="s">
        <v>109</v>
      </c>
      <c r="D24" s="38">
        <v>657800</v>
      </c>
      <c r="E24" s="38">
        <v>4103.34</v>
      </c>
      <c r="F24" s="39">
        <f t="shared" si="0"/>
        <v>653696.66</v>
      </c>
    </row>
    <row r="25" spans="1:6" ht="165">
      <c r="A25" s="40" t="s">
        <v>40</v>
      </c>
      <c r="B25" s="36" t="s">
        <v>32</v>
      </c>
      <c r="C25" s="37" t="s">
        <v>110</v>
      </c>
      <c r="D25" s="38" t="s">
        <v>41</v>
      </c>
      <c r="E25" s="38">
        <v>4103.34</v>
      </c>
      <c r="F25" s="39" t="str">
        <f t="shared" si="0"/>
        <v>-</v>
      </c>
    </row>
    <row r="26" spans="1:6" ht="75">
      <c r="A26" s="35" t="s">
        <v>42</v>
      </c>
      <c r="B26" s="36" t="s">
        <v>32</v>
      </c>
      <c r="C26" s="37" t="s">
        <v>111</v>
      </c>
      <c r="D26" s="38">
        <v>30000</v>
      </c>
      <c r="E26" s="38">
        <v>-1004.75</v>
      </c>
      <c r="F26" s="39">
        <f t="shared" si="0"/>
        <v>31004.75</v>
      </c>
    </row>
    <row r="27" spans="1:6" ht="120">
      <c r="A27" s="35" t="s">
        <v>43</v>
      </c>
      <c r="B27" s="36" t="s">
        <v>32</v>
      </c>
      <c r="C27" s="37" t="s">
        <v>112</v>
      </c>
      <c r="D27" s="38" t="s">
        <v>41</v>
      </c>
      <c r="E27" s="38">
        <v>-1005.06</v>
      </c>
      <c r="F27" s="39" t="str">
        <f t="shared" si="0"/>
        <v>-</v>
      </c>
    </row>
    <row r="28" spans="1:6" ht="90">
      <c r="A28" s="35" t="s">
        <v>44</v>
      </c>
      <c r="B28" s="36" t="s">
        <v>32</v>
      </c>
      <c r="C28" s="37" t="s">
        <v>113</v>
      </c>
      <c r="D28" s="38" t="s">
        <v>41</v>
      </c>
      <c r="E28" s="38">
        <v>0.31</v>
      </c>
      <c r="F28" s="39" t="str">
        <f t="shared" si="0"/>
        <v>-</v>
      </c>
    </row>
    <row r="29" spans="1:6" ht="15">
      <c r="A29" s="35" t="s">
        <v>45</v>
      </c>
      <c r="B29" s="36" t="s">
        <v>32</v>
      </c>
      <c r="C29" s="37" t="s">
        <v>114</v>
      </c>
      <c r="D29" s="38">
        <v>200000</v>
      </c>
      <c r="E29" s="38" t="s">
        <v>41</v>
      </c>
      <c r="F29" s="39">
        <f t="shared" si="0"/>
        <v>200000</v>
      </c>
    </row>
    <row r="30" spans="1:6" ht="15">
      <c r="A30" s="35" t="s">
        <v>46</v>
      </c>
      <c r="B30" s="36" t="s">
        <v>32</v>
      </c>
      <c r="C30" s="37" t="s">
        <v>115</v>
      </c>
      <c r="D30" s="38">
        <v>200000</v>
      </c>
      <c r="E30" s="38" t="s">
        <v>41</v>
      </c>
      <c r="F30" s="39">
        <f t="shared" si="0"/>
        <v>200000</v>
      </c>
    </row>
    <row r="31" spans="1:6" ht="15">
      <c r="A31" s="35" t="s">
        <v>46</v>
      </c>
      <c r="B31" s="36" t="s">
        <v>32</v>
      </c>
      <c r="C31" s="37" t="s">
        <v>116</v>
      </c>
      <c r="D31" s="38">
        <v>200000</v>
      </c>
      <c r="E31" s="38" t="s">
        <v>41</v>
      </c>
      <c r="F31" s="39">
        <f t="shared" si="0"/>
        <v>200000</v>
      </c>
    </row>
    <row r="32" spans="1:6" ht="15">
      <c r="A32" s="35" t="s">
        <v>47</v>
      </c>
      <c r="B32" s="36" t="s">
        <v>32</v>
      </c>
      <c r="C32" s="37" t="s">
        <v>117</v>
      </c>
      <c r="D32" s="38">
        <v>2336900</v>
      </c>
      <c r="E32" s="38">
        <v>44908.17</v>
      </c>
      <c r="F32" s="39">
        <f t="shared" si="0"/>
        <v>2291991.83</v>
      </c>
    </row>
    <row r="33" spans="1:6" ht="15">
      <c r="A33" s="35" t="s">
        <v>48</v>
      </c>
      <c r="B33" s="36" t="s">
        <v>32</v>
      </c>
      <c r="C33" s="37" t="s">
        <v>118</v>
      </c>
      <c r="D33" s="38">
        <v>73100</v>
      </c>
      <c r="E33" s="38">
        <v>1208.23</v>
      </c>
      <c r="F33" s="39">
        <f t="shared" si="0"/>
        <v>71891.77</v>
      </c>
    </row>
    <row r="34" spans="1:6" ht="75">
      <c r="A34" s="35" t="s">
        <v>49</v>
      </c>
      <c r="B34" s="36" t="s">
        <v>32</v>
      </c>
      <c r="C34" s="37" t="s">
        <v>119</v>
      </c>
      <c r="D34" s="38">
        <v>73100</v>
      </c>
      <c r="E34" s="38">
        <v>1208.23</v>
      </c>
      <c r="F34" s="39">
        <f t="shared" si="0"/>
        <v>71891.77</v>
      </c>
    </row>
    <row r="35" spans="1:6" ht="120">
      <c r="A35" s="35" t="s">
        <v>50</v>
      </c>
      <c r="B35" s="36" t="s">
        <v>32</v>
      </c>
      <c r="C35" s="37" t="s">
        <v>120</v>
      </c>
      <c r="D35" s="38" t="s">
        <v>41</v>
      </c>
      <c r="E35" s="38">
        <v>1198</v>
      </c>
      <c r="F35" s="39" t="str">
        <f t="shared" si="0"/>
        <v>-</v>
      </c>
    </row>
    <row r="36" spans="1:6" ht="90">
      <c r="A36" s="35" t="s">
        <v>51</v>
      </c>
      <c r="B36" s="36" t="s">
        <v>32</v>
      </c>
      <c r="C36" s="37" t="s">
        <v>121</v>
      </c>
      <c r="D36" s="38" t="s">
        <v>41</v>
      </c>
      <c r="E36" s="38">
        <v>10.23</v>
      </c>
      <c r="F36" s="39" t="str">
        <f t="shared" si="0"/>
        <v>-</v>
      </c>
    </row>
    <row r="37" spans="1:6" ht="15">
      <c r="A37" s="35" t="s">
        <v>52</v>
      </c>
      <c r="B37" s="36" t="s">
        <v>32</v>
      </c>
      <c r="C37" s="37" t="s">
        <v>122</v>
      </c>
      <c r="D37" s="38">
        <v>2263800</v>
      </c>
      <c r="E37" s="38">
        <v>43699.94</v>
      </c>
      <c r="F37" s="39">
        <f t="shared" si="0"/>
        <v>2220100.06</v>
      </c>
    </row>
    <row r="38" spans="1:6" ht="15">
      <c r="A38" s="35" t="s">
        <v>53</v>
      </c>
      <c r="B38" s="36" t="s">
        <v>32</v>
      </c>
      <c r="C38" s="37" t="s">
        <v>123</v>
      </c>
      <c r="D38" s="38">
        <v>500000</v>
      </c>
      <c r="E38" s="38">
        <v>36942.6</v>
      </c>
      <c r="F38" s="39">
        <f t="shared" si="0"/>
        <v>463057.4</v>
      </c>
    </row>
    <row r="39" spans="1:6" ht="60">
      <c r="A39" s="35" t="s">
        <v>54</v>
      </c>
      <c r="B39" s="36" t="s">
        <v>32</v>
      </c>
      <c r="C39" s="37" t="s">
        <v>124</v>
      </c>
      <c r="D39" s="38">
        <v>500000</v>
      </c>
      <c r="E39" s="38">
        <v>36942.6</v>
      </c>
      <c r="F39" s="39">
        <f t="shared" si="0"/>
        <v>463057.4</v>
      </c>
    </row>
    <row r="40" spans="1:6" ht="105">
      <c r="A40" s="35" t="s">
        <v>55</v>
      </c>
      <c r="B40" s="36" t="s">
        <v>32</v>
      </c>
      <c r="C40" s="37" t="s">
        <v>125</v>
      </c>
      <c r="D40" s="38" t="s">
        <v>41</v>
      </c>
      <c r="E40" s="38">
        <v>36911</v>
      </c>
      <c r="F40" s="39" t="str">
        <f t="shared" si="0"/>
        <v>-</v>
      </c>
    </row>
    <row r="41" spans="1:6" ht="105">
      <c r="A41" s="35" t="s">
        <v>56</v>
      </c>
      <c r="B41" s="36" t="s">
        <v>32</v>
      </c>
      <c r="C41" s="37" t="s">
        <v>126</v>
      </c>
      <c r="D41" s="38" t="s">
        <v>41</v>
      </c>
      <c r="E41" s="38">
        <v>31.6</v>
      </c>
      <c r="F41" s="39" t="str">
        <f t="shared" si="0"/>
        <v>-</v>
      </c>
    </row>
    <row r="42" spans="1:6" ht="15">
      <c r="A42" s="35" t="s">
        <v>57</v>
      </c>
      <c r="B42" s="36" t="s">
        <v>32</v>
      </c>
      <c r="C42" s="37" t="s">
        <v>127</v>
      </c>
      <c r="D42" s="38">
        <v>1763800</v>
      </c>
      <c r="E42" s="38">
        <v>6757.34</v>
      </c>
      <c r="F42" s="39">
        <f t="shared" si="0"/>
        <v>1757042.66</v>
      </c>
    </row>
    <row r="43" spans="1:6" ht="60">
      <c r="A43" s="35" t="s">
        <v>58</v>
      </c>
      <c r="B43" s="36" t="s">
        <v>32</v>
      </c>
      <c r="C43" s="37" t="s">
        <v>128</v>
      </c>
      <c r="D43" s="38">
        <v>1763800</v>
      </c>
      <c r="E43" s="38">
        <v>6757.34</v>
      </c>
      <c r="F43" s="39">
        <f t="shared" si="0"/>
        <v>1757042.66</v>
      </c>
    </row>
    <row r="44" spans="1:6" ht="105">
      <c r="A44" s="35" t="s">
        <v>59</v>
      </c>
      <c r="B44" s="36" t="s">
        <v>32</v>
      </c>
      <c r="C44" s="37" t="s">
        <v>129</v>
      </c>
      <c r="D44" s="38" t="s">
        <v>41</v>
      </c>
      <c r="E44" s="38">
        <v>6595</v>
      </c>
      <c r="F44" s="39" t="str">
        <f t="shared" si="0"/>
        <v>-</v>
      </c>
    </row>
    <row r="45" spans="1:6" ht="75">
      <c r="A45" s="35" t="s">
        <v>60</v>
      </c>
      <c r="B45" s="36" t="s">
        <v>32</v>
      </c>
      <c r="C45" s="37" t="s">
        <v>161</v>
      </c>
      <c r="D45" s="38" t="s">
        <v>41</v>
      </c>
      <c r="E45" s="38">
        <v>162.34</v>
      </c>
      <c r="F45" s="39" t="str">
        <f t="shared" si="0"/>
        <v>-</v>
      </c>
    </row>
    <row r="46" spans="1:6" ht="15">
      <c r="A46" s="35" t="s">
        <v>61</v>
      </c>
      <c r="B46" s="36" t="s">
        <v>32</v>
      </c>
      <c r="C46" s="37" t="s">
        <v>130</v>
      </c>
      <c r="D46" s="38">
        <v>20800</v>
      </c>
      <c r="E46" s="38">
        <v>1150</v>
      </c>
      <c r="F46" s="39">
        <f t="shared" si="0"/>
        <v>19650</v>
      </c>
    </row>
    <row r="47" spans="1:6" ht="75">
      <c r="A47" s="35" t="s">
        <v>62</v>
      </c>
      <c r="B47" s="36" t="s">
        <v>32</v>
      </c>
      <c r="C47" s="37" t="s">
        <v>131</v>
      </c>
      <c r="D47" s="38">
        <v>20800</v>
      </c>
      <c r="E47" s="38">
        <v>1150</v>
      </c>
      <c r="F47" s="39">
        <f t="shared" si="0"/>
        <v>19650</v>
      </c>
    </row>
    <row r="48" spans="1:6" ht="120">
      <c r="A48" s="35" t="s">
        <v>63</v>
      </c>
      <c r="B48" s="36" t="s">
        <v>32</v>
      </c>
      <c r="C48" s="37" t="s">
        <v>132</v>
      </c>
      <c r="D48" s="38">
        <v>20800</v>
      </c>
      <c r="E48" s="38" t="s">
        <v>41</v>
      </c>
      <c r="F48" s="39">
        <f t="shared" si="0"/>
        <v>20800</v>
      </c>
    </row>
    <row r="49" spans="1:6" ht="120">
      <c r="A49" s="35" t="s">
        <v>63</v>
      </c>
      <c r="B49" s="36" t="s">
        <v>32</v>
      </c>
      <c r="C49" s="37" t="s">
        <v>133</v>
      </c>
      <c r="D49" s="38" t="s">
        <v>41</v>
      </c>
      <c r="E49" s="38">
        <v>1150</v>
      </c>
      <c r="F49" s="39" t="str">
        <f t="shared" si="0"/>
        <v>-</v>
      </c>
    </row>
    <row r="50" spans="1:6" ht="75">
      <c r="A50" s="35" t="s">
        <v>64</v>
      </c>
      <c r="B50" s="36" t="s">
        <v>32</v>
      </c>
      <c r="C50" s="37" t="s">
        <v>134</v>
      </c>
      <c r="D50" s="38">
        <v>74400</v>
      </c>
      <c r="E50" s="38" t="s">
        <v>41</v>
      </c>
      <c r="F50" s="39">
        <f t="shared" si="0"/>
        <v>74400</v>
      </c>
    </row>
    <row r="51" spans="1:6" ht="135">
      <c r="A51" s="40" t="s">
        <v>65</v>
      </c>
      <c r="B51" s="36" t="s">
        <v>32</v>
      </c>
      <c r="C51" s="37" t="s">
        <v>135</v>
      </c>
      <c r="D51" s="38">
        <v>74400</v>
      </c>
      <c r="E51" s="38" t="s">
        <v>41</v>
      </c>
      <c r="F51" s="39">
        <f t="shared" si="0"/>
        <v>74400</v>
      </c>
    </row>
    <row r="52" spans="1:6" ht="120">
      <c r="A52" s="40" t="s">
        <v>66</v>
      </c>
      <c r="B52" s="36" t="s">
        <v>32</v>
      </c>
      <c r="C52" s="37" t="s">
        <v>136</v>
      </c>
      <c r="D52" s="38">
        <v>74400</v>
      </c>
      <c r="E52" s="38" t="s">
        <v>41</v>
      </c>
      <c r="F52" s="39">
        <f t="shared" si="0"/>
        <v>74400</v>
      </c>
    </row>
    <row r="53" spans="1:6" ht="120">
      <c r="A53" s="35" t="s">
        <v>67</v>
      </c>
      <c r="B53" s="36" t="s">
        <v>32</v>
      </c>
      <c r="C53" s="37" t="s">
        <v>137</v>
      </c>
      <c r="D53" s="38">
        <v>74400</v>
      </c>
      <c r="E53" s="38" t="s">
        <v>41</v>
      </c>
      <c r="F53" s="39">
        <f t="shared" ref="F53:F76" si="1">IF(OR(D53="-",IF(E53="-",0,E53)&gt;=IF(D53="-",0,D53)),"-",IF(D53="-",0,D53)-IF(E53="-",0,E53))</f>
        <v>74400</v>
      </c>
    </row>
    <row r="54" spans="1:6" ht="30">
      <c r="A54" s="35" t="s">
        <v>68</v>
      </c>
      <c r="B54" s="36" t="s">
        <v>32</v>
      </c>
      <c r="C54" s="37" t="s">
        <v>138</v>
      </c>
      <c r="D54" s="38">
        <v>12500</v>
      </c>
      <c r="E54" s="38" t="s">
        <v>41</v>
      </c>
      <c r="F54" s="39">
        <f t="shared" si="1"/>
        <v>12500</v>
      </c>
    </row>
    <row r="55" spans="1:6" ht="45">
      <c r="A55" s="35" t="s">
        <v>69</v>
      </c>
      <c r="B55" s="36" t="s">
        <v>32</v>
      </c>
      <c r="C55" s="37" t="s">
        <v>139</v>
      </c>
      <c r="D55" s="38">
        <v>12500</v>
      </c>
      <c r="E55" s="38" t="s">
        <v>41</v>
      </c>
      <c r="F55" s="39">
        <f t="shared" si="1"/>
        <v>12500</v>
      </c>
    </row>
    <row r="56" spans="1:6" ht="60">
      <c r="A56" s="35" t="s">
        <v>70</v>
      </c>
      <c r="B56" s="36" t="s">
        <v>32</v>
      </c>
      <c r="C56" s="37" t="s">
        <v>140</v>
      </c>
      <c r="D56" s="38">
        <v>12500</v>
      </c>
      <c r="E56" s="38" t="s">
        <v>41</v>
      </c>
      <c r="F56" s="39">
        <f t="shared" si="1"/>
        <v>12500</v>
      </c>
    </row>
    <row r="57" spans="1:6" ht="15">
      <c r="A57" s="35" t="s">
        <v>71</v>
      </c>
      <c r="B57" s="36" t="s">
        <v>32</v>
      </c>
      <c r="C57" s="37" t="s">
        <v>141</v>
      </c>
      <c r="D57" s="38">
        <v>18000</v>
      </c>
      <c r="E57" s="38">
        <v>1500</v>
      </c>
      <c r="F57" s="39">
        <f t="shared" si="1"/>
        <v>16500</v>
      </c>
    </row>
    <row r="58" spans="1:6" ht="15">
      <c r="A58" s="35" t="s">
        <v>72</v>
      </c>
      <c r="B58" s="36" t="s">
        <v>32</v>
      </c>
      <c r="C58" s="37" t="s">
        <v>142</v>
      </c>
      <c r="D58" s="38">
        <v>18000</v>
      </c>
      <c r="E58" s="38">
        <v>1500</v>
      </c>
      <c r="F58" s="39">
        <f t="shared" si="1"/>
        <v>16500</v>
      </c>
    </row>
    <row r="59" spans="1:6" ht="30">
      <c r="A59" s="35" t="s">
        <v>73</v>
      </c>
      <c r="B59" s="36" t="s">
        <v>32</v>
      </c>
      <c r="C59" s="37" t="s">
        <v>143</v>
      </c>
      <c r="D59" s="38">
        <v>18000</v>
      </c>
      <c r="E59" s="38">
        <v>1500</v>
      </c>
      <c r="F59" s="39">
        <f t="shared" si="1"/>
        <v>16500</v>
      </c>
    </row>
    <row r="60" spans="1:6" ht="15">
      <c r="A60" s="35" t="s">
        <v>74</v>
      </c>
      <c r="B60" s="36" t="s">
        <v>32</v>
      </c>
      <c r="C60" s="37" t="s">
        <v>144</v>
      </c>
      <c r="D60" s="38">
        <v>9231300</v>
      </c>
      <c r="E60" s="38">
        <v>856300</v>
      </c>
      <c r="F60" s="39">
        <f t="shared" si="1"/>
        <v>8375000</v>
      </c>
    </row>
    <row r="61" spans="1:6" ht="60">
      <c r="A61" s="35" t="s">
        <v>75</v>
      </c>
      <c r="B61" s="36" t="s">
        <v>32</v>
      </c>
      <c r="C61" s="37" t="s">
        <v>145</v>
      </c>
      <c r="D61" s="38">
        <v>9231300</v>
      </c>
      <c r="E61" s="38">
        <v>856300</v>
      </c>
      <c r="F61" s="39">
        <f t="shared" si="1"/>
        <v>8375000</v>
      </c>
    </row>
    <row r="62" spans="1:6" ht="30">
      <c r="A62" s="35" t="s">
        <v>76</v>
      </c>
      <c r="B62" s="36" t="s">
        <v>32</v>
      </c>
      <c r="C62" s="37" t="s">
        <v>146</v>
      </c>
      <c r="D62" s="38">
        <v>6422500</v>
      </c>
      <c r="E62" s="38">
        <v>856300</v>
      </c>
      <c r="F62" s="39">
        <f t="shared" si="1"/>
        <v>5566200</v>
      </c>
    </row>
    <row r="63" spans="1:6" ht="30">
      <c r="A63" s="35" t="s">
        <v>77</v>
      </c>
      <c r="B63" s="36" t="s">
        <v>32</v>
      </c>
      <c r="C63" s="37" t="s">
        <v>147</v>
      </c>
      <c r="D63" s="38" t="s">
        <v>41</v>
      </c>
      <c r="E63" s="38">
        <v>856300</v>
      </c>
      <c r="F63" s="39" t="str">
        <f t="shared" si="1"/>
        <v>-</v>
      </c>
    </row>
    <row r="64" spans="1:6" ht="45">
      <c r="A64" s="35" t="s">
        <v>78</v>
      </c>
      <c r="B64" s="36" t="s">
        <v>32</v>
      </c>
      <c r="C64" s="37" t="s">
        <v>148</v>
      </c>
      <c r="D64" s="38" t="s">
        <v>41</v>
      </c>
      <c r="E64" s="38">
        <v>856300</v>
      </c>
      <c r="F64" s="39" t="str">
        <f t="shared" si="1"/>
        <v>-</v>
      </c>
    </row>
    <row r="65" spans="1:6" ht="75">
      <c r="A65" s="35" t="s">
        <v>79</v>
      </c>
      <c r="B65" s="36" t="s">
        <v>32</v>
      </c>
      <c r="C65" s="37" t="s">
        <v>149</v>
      </c>
      <c r="D65" s="38">
        <v>6422500</v>
      </c>
      <c r="E65" s="38" t="s">
        <v>41</v>
      </c>
      <c r="F65" s="39">
        <f t="shared" si="1"/>
        <v>6422500</v>
      </c>
    </row>
    <row r="66" spans="1:6" ht="90">
      <c r="A66" s="35" t="s">
        <v>80</v>
      </c>
      <c r="B66" s="36" t="s">
        <v>32</v>
      </c>
      <c r="C66" s="37" t="s">
        <v>150</v>
      </c>
      <c r="D66" s="38">
        <v>6422500</v>
      </c>
      <c r="E66" s="38" t="s">
        <v>41</v>
      </c>
      <c r="F66" s="39">
        <f t="shared" si="1"/>
        <v>6422500</v>
      </c>
    </row>
    <row r="67" spans="1:6" ht="30">
      <c r="A67" s="35" t="s">
        <v>81</v>
      </c>
      <c r="B67" s="36" t="s">
        <v>32</v>
      </c>
      <c r="C67" s="37" t="s">
        <v>152</v>
      </c>
      <c r="D67" s="38">
        <v>189700</v>
      </c>
      <c r="E67" s="38" t="s">
        <v>41</v>
      </c>
      <c r="F67" s="39">
        <f t="shared" si="1"/>
        <v>189700</v>
      </c>
    </row>
    <row r="68" spans="1:6" ht="60">
      <c r="A68" s="35" t="s">
        <v>82</v>
      </c>
      <c r="B68" s="36" t="s">
        <v>32</v>
      </c>
      <c r="C68" s="37" t="s">
        <v>151</v>
      </c>
      <c r="D68" s="38">
        <v>200</v>
      </c>
      <c r="E68" s="38" t="s">
        <v>41</v>
      </c>
      <c r="F68" s="39">
        <f t="shared" si="1"/>
        <v>200</v>
      </c>
    </row>
    <row r="69" spans="1:6" ht="60">
      <c r="A69" s="35" t="s">
        <v>83</v>
      </c>
      <c r="B69" s="36" t="s">
        <v>32</v>
      </c>
      <c r="C69" s="37" t="s">
        <v>153</v>
      </c>
      <c r="D69" s="38">
        <v>200</v>
      </c>
      <c r="E69" s="38" t="s">
        <v>41</v>
      </c>
      <c r="F69" s="39">
        <f t="shared" si="1"/>
        <v>200</v>
      </c>
    </row>
    <row r="70" spans="1:6" ht="60">
      <c r="A70" s="35" t="s">
        <v>84</v>
      </c>
      <c r="B70" s="36" t="s">
        <v>32</v>
      </c>
      <c r="C70" s="37" t="s">
        <v>154</v>
      </c>
      <c r="D70" s="38">
        <v>189500</v>
      </c>
      <c r="E70" s="38" t="s">
        <v>41</v>
      </c>
      <c r="F70" s="39">
        <f t="shared" si="1"/>
        <v>189500</v>
      </c>
    </row>
    <row r="71" spans="1:6" ht="75">
      <c r="A71" s="35" t="s">
        <v>85</v>
      </c>
      <c r="B71" s="36" t="s">
        <v>32</v>
      </c>
      <c r="C71" s="37" t="s">
        <v>155</v>
      </c>
      <c r="D71" s="38">
        <v>189500</v>
      </c>
      <c r="E71" s="38" t="s">
        <v>41</v>
      </c>
      <c r="F71" s="39">
        <f t="shared" si="1"/>
        <v>189500</v>
      </c>
    </row>
    <row r="72" spans="1:6" ht="15">
      <c r="A72" s="35" t="s">
        <v>86</v>
      </c>
      <c r="B72" s="36" t="s">
        <v>32</v>
      </c>
      <c r="C72" s="37" t="s">
        <v>156</v>
      </c>
      <c r="D72" s="38">
        <v>2619100</v>
      </c>
      <c r="E72" s="38" t="s">
        <v>41</v>
      </c>
      <c r="F72" s="39">
        <f t="shared" si="1"/>
        <v>2619100</v>
      </c>
    </row>
    <row r="73" spans="1:6" ht="105">
      <c r="A73" s="35" t="s">
        <v>87</v>
      </c>
      <c r="B73" s="36" t="s">
        <v>32</v>
      </c>
      <c r="C73" s="37" t="s">
        <v>157</v>
      </c>
      <c r="D73" s="38">
        <v>1335600</v>
      </c>
      <c r="E73" s="38" t="s">
        <v>41</v>
      </c>
      <c r="F73" s="39">
        <f t="shared" si="1"/>
        <v>1335600</v>
      </c>
    </row>
    <row r="74" spans="1:6" ht="105">
      <c r="A74" s="35" t="s">
        <v>88</v>
      </c>
      <c r="B74" s="36" t="s">
        <v>32</v>
      </c>
      <c r="C74" s="37" t="s">
        <v>158</v>
      </c>
      <c r="D74" s="38">
        <v>1335600</v>
      </c>
      <c r="E74" s="38" t="s">
        <v>41</v>
      </c>
      <c r="F74" s="39">
        <f t="shared" si="1"/>
        <v>1335600</v>
      </c>
    </row>
    <row r="75" spans="1:6" ht="30">
      <c r="A75" s="35" t="s">
        <v>89</v>
      </c>
      <c r="B75" s="36" t="s">
        <v>32</v>
      </c>
      <c r="C75" s="37" t="s">
        <v>159</v>
      </c>
      <c r="D75" s="38">
        <v>1283500</v>
      </c>
      <c r="E75" s="38" t="s">
        <v>41</v>
      </c>
      <c r="F75" s="39">
        <f t="shared" si="1"/>
        <v>1283500</v>
      </c>
    </row>
    <row r="76" spans="1:6" ht="45">
      <c r="A76" s="35" t="s">
        <v>90</v>
      </c>
      <c r="B76" s="36" t="s">
        <v>32</v>
      </c>
      <c r="C76" s="37" t="s">
        <v>160</v>
      </c>
      <c r="D76" s="38">
        <v>1283500</v>
      </c>
      <c r="E76" s="38" t="s">
        <v>41</v>
      </c>
      <c r="F76" s="39">
        <f t="shared" si="1"/>
        <v>1283500</v>
      </c>
    </row>
    <row r="77" spans="1:6" ht="12.75" customHeight="1">
      <c r="A77" s="1"/>
      <c r="B77" s="2"/>
      <c r="C77" s="2"/>
      <c r="D77" s="3"/>
      <c r="E77" s="3"/>
      <c r="F77" s="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91</v>
      </c>
      <c r="B1" t="s">
        <v>29</v>
      </c>
    </row>
    <row r="2" spans="1:2">
      <c r="A2" t="s">
        <v>92</v>
      </c>
      <c r="B2" t="s">
        <v>93</v>
      </c>
    </row>
    <row r="3" spans="1:2">
      <c r="A3" t="s">
        <v>94</v>
      </c>
      <c r="B3" t="s">
        <v>14</v>
      </c>
    </row>
    <row r="4" spans="1:2">
      <c r="A4" t="s">
        <v>95</v>
      </c>
      <c r="B4" t="s">
        <v>96</v>
      </c>
    </row>
    <row r="5" spans="1:2">
      <c r="A5" t="s">
        <v>97</v>
      </c>
      <c r="B5" t="s">
        <v>98</v>
      </c>
    </row>
    <row r="6" spans="1:2">
      <c r="A6" t="s">
        <v>99</v>
      </c>
      <c r="B6" t="s">
        <v>100</v>
      </c>
    </row>
    <row r="7" spans="1:2">
      <c r="A7" t="s">
        <v>101</v>
      </c>
      <c r="B7" t="s">
        <v>100</v>
      </c>
    </row>
    <row r="8" spans="1:2">
      <c r="A8" t="s">
        <v>102</v>
      </c>
      <c r="B8" t="s">
        <v>103</v>
      </c>
    </row>
    <row r="9" spans="1:2">
      <c r="A9" t="s">
        <v>104</v>
      </c>
      <c r="B9" t="s">
        <v>105</v>
      </c>
    </row>
    <row r="10" spans="1:2">
      <c r="A10" t="s">
        <v>106</v>
      </c>
      <c r="B10" t="s">
        <v>98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</vt:i4>
      </vt:variant>
    </vt:vector>
  </HeadingPairs>
  <TitlesOfParts>
    <vt:vector size="16" baseType="lpstr">
      <vt:lpstr>Доходы</vt:lpstr>
      <vt:lpstr>_params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rep:2.44.0.94</dc:description>
  <cp:lastModifiedBy>User</cp:lastModifiedBy>
  <cp:lastPrinted>2018-02-01T10:38:30Z</cp:lastPrinted>
  <dcterms:created xsi:type="dcterms:W3CDTF">2018-02-01T10:21:58Z</dcterms:created>
  <dcterms:modified xsi:type="dcterms:W3CDTF">2018-02-02T10:36:46Z</dcterms:modified>
</cp:coreProperties>
</file>