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Источники!$F$38</definedName>
    <definedName name="LAST_CELL" localSheetId="1">Расходы!$F$238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Источники!#REF!</definedName>
    <definedName name="REND_1" localSheetId="1">Расходы!$A$239</definedName>
    <definedName name="S_520" localSheetId="2">Источники!$A$14</definedName>
    <definedName name="S_620" localSheetId="2">Источники!$A$16</definedName>
    <definedName name="S_700" localSheetId="2">Источники!$A$24</definedName>
    <definedName name="S_700A" localSheetId="2">Источники!$A$25</definedName>
    <definedName name="SIGN" localSheetId="0">Доходы!$A$23:$D$24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</calcChain>
</file>

<file path=xl/sharedStrings.xml><?xml version="1.0" encoding="utf-8"?>
<sst xmlns="http://schemas.openxmlformats.org/spreadsheetml/2006/main" count="1149" uniqueCount="534">
  <si>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</si>
  <si>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</si>
  <si>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</si>
  <si>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</si>
  <si>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</si>
  <si>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</si>
  <si>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</si>
  <si>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</si>
  <si>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</si>
  <si>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</si>
  <si>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</si>
  <si>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</si>
  <si>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</si>
  <si>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</si>
  <si>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</si>
  <si>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</si>
  <si>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</si>
  <si>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</si>
  <si>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</si>
  <si>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</si>
  <si>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</si>
  <si>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</si>
  <si>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</si>
  <si>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</si>
  <si>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</si>
  <si>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</si>
  <si>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</si>
  <si>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</si>
  <si>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</si>
  <si>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</si>
  <si>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</si>
  <si>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</si>
  <si>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</si>
  <si>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</si>
  <si>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</si>
  <si>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</si>
  <si>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</si>
  <si>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</si>
  <si>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</si>
  <si>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</si>
  <si>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</si>
  <si>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</si>
  <si>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</si>
  <si>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</si>
  <si>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</si>
  <si>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</si>
  <si>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</si>
  <si>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</si>
  <si>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</si>
  <si>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</si>
  <si>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</si>
  <si>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</si>
  <si>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</si>
  <si>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</si>
  <si>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</si>
  <si>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</si>
  <si>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</si>
  <si>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</si>
  <si>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</si>
  <si>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</si>
  <si>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</si>
  <si>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</si>
  <si>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</si>
  <si>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</si>
  <si>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</si>
  <si>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</si>
  <si>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</si>
  <si>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</si>
  <si>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</si>
  <si>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</si>
  <si>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</si>
  <si>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</si>
  <si>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</si>
  <si>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</si>
  <si>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</si>
  <si>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</si>
  <si>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</si>
  <si>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</si>
  <si>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</si>
  <si>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</si>
  <si>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</si>
  <si>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</si>
  <si>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</si>
  <si>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</si>
  <si>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</si>
  <si>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</si>
  <si>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</si>
  <si>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</si>
  <si>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</si>
  <si>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</si>
  <si>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</si>
  <si>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</si>
  <si>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</si>
  <si>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</si>
  <si>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</si>
  <si>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</si>
  <si>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</si>
  <si>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</si>
  <si>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</si>
  <si>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</si>
  <si>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</si>
  <si>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</si>
  <si>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</si>
  <si>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</si>
  <si>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</si>
  <si>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</si>
  <si>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</si>
  <si>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</si>
  <si>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</si>
  <si>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</si>
  <si>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</si>
  <si>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</si>
  <si>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</si>
  <si>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</si>
  <si>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</si>
  <si>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</si>
  <si>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</si>
  <si>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</si>
  <si>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</si>
  <si>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</si>
  <si>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</si>
  <si>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</si>
  <si>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</si>
  <si>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</si>
  <si>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</si>
  <si>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</si>
  <si>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</si>
  <si>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</si>
  <si>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</si>
  <si>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</si>
  <si>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</si>
  <si>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</si>
  <si>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</si>
  <si>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</si>
  <si>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</si>
  <si>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</si>
  <si>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</si>
  <si>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</si>
  <si>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</si>
  <si>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</si>
  <si>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</si>
  <si>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</si>
  <si>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</si>
  <si>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</si>
  <si>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</si>
  <si>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</si>
  <si>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</si>
  <si>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</si>
  <si>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</si>
  <si>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</si>
  <si>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</si>
  <si>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</si>
  <si>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</si>
  <si>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</si>
  <si>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</si>
  <si>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</si>
  <si>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</si>
  <si>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</si>
  <si>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</si>
  <si>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</si>
  <si>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</si>
  <si>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</si>
  <si>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</si>
  <si>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</si>
  <si>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</si>
  <si>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</si>
  <si>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</si>
  <si>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</si>
  <si>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</si>
  <si>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</si>
  <si>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</si>
  <si>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</si>
  <si>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</si>
  <si>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</si>
  <si>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</si>
  <si>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</si>
  <si>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</si>
  <si>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</si>
  <si>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</si>
  <si>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</si>
  <si>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</si>
  <si>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</si>
  <si>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</si>
  <si>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</si>
  <si>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</si>
  <si>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</si>
  <si>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</si>
  <si>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</si>
  <si>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</si>
  <si>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</si>
  <si>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</si>
  <si>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</si>
  <si>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</si>
  <si>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</si>
  <si>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</si>
  <si>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</si>
  <si>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</si>
  <si>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</si>
  <si>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</si>
  <si>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</si>
  <si>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</si>
  <si>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</si>
  <si>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</si>
  <si>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</si>
  <si>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</si>
  <si>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</si>
  <si>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</si>
  <si>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</si>
  <si>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</si>
  <si>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</si>
  <si>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</si>
  <si>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</si>
  <si>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</si>
  <si>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</si>
  <si>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</si>
  <si>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</si>
  <si>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</si>
  <si>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</si>
  <si>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</si>
  <si>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</si>
  <si>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</si>
  <si>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</si>
  <si>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</si>
  <si>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</si>
  <si>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</si>
  <si>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</si>
  <si>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</si>
  <si>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</si>
  <si>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</si>
  <si>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</si>
  <si>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</si>
  <si>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</si>
  <si>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</si>
  <si>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</si>
  <si>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</si>
  <si>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</si>
  <si>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</si>
  <si>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</si>
  <si>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</si>
  <si>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</si>
  <si>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</si>
  <si>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</si>
  <si>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</si>
  <si>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</si>
  <si>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</si>
  <si>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</si>
  <si>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</si>
  <si>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</si>
  <si>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</si>
  <si>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</si>
  <si>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</si>
  <si>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</si>
  <si>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</si>
  <si>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</si>
  <si>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</si>
  <si>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</si>
  <si>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</si>
  <si>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</si>
  <si>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</si>
  <si>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</si>
  <si>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</si>
  <si>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</si>
  <si>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</si>
  <si>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</si>
  <si>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</si>
  <si>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</si>
  <si>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</si>
  <si>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</si>
  <si>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</si>
  <si>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</si>
  <si>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</si>
  <si>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</si>
  <si>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</si>
  <si>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</si>
  <si>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</si>
  <si>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</si>
  <si>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</si>
  <si>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</si>
  <si>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</si>
  <si>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</si>
  <si>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</si>
  <si>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</si>
  <si>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</si>
  <si>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</si>
  <si>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</si>
  <si>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</si>
  <si>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</si>
  <si>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</si>
  <si>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</si>
  <si>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</si>
  <si>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</si>
  <si>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</si>
  <si>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</si>
  <si>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</si>
  <si>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</si>
  <si>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</si>
  <si>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</si>
  <si>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</si>
  <si>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</si>
  <si>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</si>
  <si>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</si>
  <si>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</si>
  <si>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</si>
  <si>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</si>
  <si>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</si>
  <si>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</si>
  <si>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</si>
  <si>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</si>
  <si>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</si>
  <si>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</si>
  <si>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</si>
  <si>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</si>
  <si>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</si>
  <si>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</si>
  <si>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</si>
  <si>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</si>
  <si>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</si>
  <si>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</si>
  <si>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</si>
  <si>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</si>
  <si>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</si>
  <si>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</si>
  <si>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</si>
  <si>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</si>
  <si>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</si>
  <si>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</si>
  <si>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</si>
  <si>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</si>
  <si>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</si>
  <si>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</si>
  <si>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</si>
  <si>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</si>
  <si>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</si>
  <si>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</si>
  <si>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</si>
  <si>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</si>
  <si>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</si>
  <si>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</si>
  <si>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</si>
  <si>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</si>
  <si>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</si>
  <si>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</si>
  <si>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</si>
  <si>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</si>
  <si>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</si>
  <si>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</si>
  <si>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</si>
  <si>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</si>
  <si>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</si>
  <si>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</si>
  <si>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</si>
  <si>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</si>
  <si>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</si>
  <si>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</si>
  <si>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</si>
  <si>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</si>
  <si>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</si>
  <si>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</si>
  <si>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</si>
  <si>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</si>
  <si>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</si>
  <si>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</si>
  <si>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</si>
  <si>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</si>
  <si>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</si>
  <si>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</si>
  <si>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</si>
  <si>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</si>
  <si>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</si>
  <si>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</si>
  <si>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</si>
  <si>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</si>
  <si>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</si>
  <si>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</si>
  <si>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</si>
  <si>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</si>
  <si>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</si>
  <si>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</si>
  <si>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</si>
  <si>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</si>
  <si>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</si>
  <si>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</si>
  <si>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</si>
  <si>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</si>
  <si>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</si>
  <si>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</si>
  <si>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</si>
  <si>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</si>
  <si>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</si>
  <si>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</si>
  <si>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</si>
  <si>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</si>
  <si>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</si>
  <si>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</si>
  <si>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</si>
  <si>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</si>
  <si>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</si>
  <si>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</si>
  <si>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</si>
  <si>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</si>
  <si>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</si>
  <si>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</si>
  <si>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</si>
  <si>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</si>
  <si>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</si>
  <si>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</si>
  <si>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</si>
  <si>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</si>
  <si>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</si>
  <si>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</si>
  <si>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</si>
  <si>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</si>
  <si>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</si>
  <si>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</si>
  <si>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</si>
  <si>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</si>
  <si>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</si>
  <si>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</si>
  <si>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</si>
  <si>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</si>
  <si>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</si>
  <si>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</si>
  <si>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</si>
  <si>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</si>
  <si>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</si>
  <si>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</si>
  <si>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</si>
  <si>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</si>
  <si>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</si>
  <si>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</si>
  <si>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</si>
  <si>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</si>
  <si>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</si>
  <si>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</si>
  <si>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</si>
  <si>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</si>
  <si>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</si>
  <si>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</si>
  <si>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</si>
  <si>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</si>
  <si>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</si>
  <si>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</si>
  <si>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</si>
  <si>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</si>
  <si>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</si>
  <si>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</si>
  <si>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</si>
  <si>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</si>
  <si>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</si>
  <si>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</si>
  <si>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</si>
  <si>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</si>
  <si>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</si>
  <si>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</si>
  <si>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</si>
  <si>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</si>
  <si>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</si>
  <si>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</si>
  <si>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</si>
  <si>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</si>
  <si>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</si>
  <si>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</si>
  <si>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</si>
  <si>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</si>
  <si>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</si>
  <si>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</si>
  <si>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</si>
  <si>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</si>
  <si>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</si>
  <si>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</si>
  <si>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</si>
  <si>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</si>
  <si>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</si>
  <si>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</si>
  <si>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</si>
  <si>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</si>
  <si>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</si>
  <si>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</si>
  <si>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</si>
  <si>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</si>
  <si>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</si>
  <si>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</si>
  <si>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</si>
  <si>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</si>
  <si>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</si>
  <si>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</si>
  <si>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</si>
  <si>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</si>
  <si>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</si>
  <si>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</si>
  <si>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</si>
  <si>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</si>
  <si>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</si>
  <si>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</si>
  <si>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</si>
  <si>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</si>
  <si>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</si>
  <si>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</si>
  <si>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</si>
  <si>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</si>
  <si>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</si>
  <si>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</si>
  <si>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</si>
  <si>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</si>
  <si>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</si>
  <si>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</si>
  <si>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</si>
  <si>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</si>
  <si>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</si>
  <si>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</si>
  <si>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на 01.02.2024 г.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</si>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</sst>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</font>
    <font>
      <b/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1" fillId="0" borderId="21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3" xfId="0" applyNumberFormat="1" applyFont="1" applyBorder="1" applyAlignment="1" applyProtection="1">
      <alignment horizontal="center"/>
    </xf>
    <xf numFmtId="4" fontId="1" fillId="0" borderId="24" xfId="0" applyNumberFormat="1" applyFont="1" applyBorder="1" applyAlignment="1" applyProtection="1">
      <alignment horizontal="right"/>
    </xf>
    <xf numFmtId="4" fontId="1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1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5" fillId="0" borderId="0" xfId="0" applyFont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vertical="center" wrapText="1"/>
    </xf>
    <xf numFmtId="49" fontId="3" fillId="0" borderId="37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33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435340"/>
          <a:ext cx="5501640" cy="5181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204960"/>
          <a:ext cx="5501640" cy="65532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104120"/>
          <a:ext cx="5501640" cy="46482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64" workbookViewId="0">
      <selection activeCell="C11" sqref="C11:C17"/>
    </sheetView>
  </sheetViews>
  <sheetFormatPr defaultRowHeight="12.75" customHeight="1"/>
  <cols>
    <col min="1" max="1" width="50.44140625" style="46" customWidth="1"/>
    <col min="2" max="2" width="6.109375" style="46" customWidth="1"/>
    <col min="3" max="3" width="40.6640625" style="46" customWidth="1"/>
    <col min="4" max="4" width="21" style="46" customWidth="1"/>
    <col min="5" max="6" width="18.6640625" style="46" customWidth="1"/>
  </cols>
  <sheetData>
    <row r="1" spans="1:6" ht="18">
      <c r="A1" s="47"/>
      <c r="B1" s="47"/>
      <c r="C1" s="47"/>
      <c r="D1" s="47"/>
      <c r="E1" s="1"/>
      <c r="F1" s="1"/>
    </row>
    <row r="2" spans="1:6" ht="16.649999999999999" customHeight="1">
      <c r="A2" s="47" t="s">
        <v>0</v>
      </c>
      <c r="B2" s="47"/>
      <c r="C2" s="47"/>
      <c r="D2" s="47"/>
      <c r="E2" s="2"/>
      <c r="F2" s="3" t="s">
        <v>1</v>
      </c>
    </row>
    <row r="3" spans="1:6" ht="18">
      <c r="A3" s="4"/>
      <c r="B3" s="4"/>
      <c r="C3" s="4"/>
      <c r="D3" s="4"/>
      <c r="E3" s="5" t="s">
        <v>2</v>
      </c>
      <c r="F3" s="6" t="s">
        <v>3</v>
      </c>
    </row>
    <row r="4" spans="1:6" ht="18">
      <c r="A4" s="48" t="s">
        <v>510</v>
      </c>
      <c r="B4" s="48"/>
      <c r="C4" s="48"/>
      <c r="D4" s="48"/>
      <c r="E4" s="2" t="s">
        <v>4</v>
      </c>
      <c r="F4" s="7" t="s">
        <v>5</v>
      </c>
    </row>
    <row r="5" spans="1:6" ht="18">
      <c r="A5" s="8"/>
      <c r="B5" s="8"/>
      <c r="C5" s="8"/>
      <c r="D5" s="8"/>
      <c r="E5" s="2" t="s">
        <v>6</v>
      </c>
      <c r="F5" s="9" t="s">
        <v>16</v>
      </c>
    </row>
    <row r="6" spans="1:6" ht="18">
      <c r="A6" s="4" t="s">
        <v>7</v>
      </c>
      <c r="B6" s="49" t="s">
        <v>13</v>
      </c>
      <c r="C6" s="50"/>
      <c r="D6" s="50"/>
      <c r="E6" s="2" t="s">
        <v>8</v>
      </c>
      <c r="F6" s="9" t="s">
        <v>17</v>
      </c>
    </row>
    <row r="7" spans="1:6" ht="18">
      <c r="A7" s="4" t="s">
        <v>9</v>
      </c>
      <c r="B7" s="51" t="s">
        <v>14</v>
      </c>
      <c r="C7" s="51"/>
      <c r="D7" s="51"/>
      <c r="E7" s="2" t="s">
        <v>10</v>
      </c>
      <c r="F7" s="10" t="s">
        <v>18</v>
      </c>
    </row>
    <row r="8" spans="1:6" ht="18">
      <c r="A8" s="4" t="s">
        <v>11</v>
      </c>
      <c r="B8" s="4"/>
      <c r="C8" s="4"/>
      <c r="D8" s="8"/>
      <c r="E8" s="2"/>
      <c r="F8" s="11"/>
    </row>
    <row r="9" spans="1:6" ht="18">
      <c r="A9" s="4" t="s">
        <v>15</v>
      </c>
      <c r="B9" s="4"/>
      <c r="C9" s="12"/>
      <c r="D9" s="8"/>
      <c r="E9" s="2" t="s">
        <v>19</v>
      </c>
      <c r="F9" s="13" t="s">
        <v>12</v>
      </c>
    </row>
    <row r="10" spans="1:6" ht="20.25" customHeight="1">
      <c r="A10" s="47" t="s">
        <v>20</v>
      </c>
      <c r="B10" s="47"/>
      <c r="C10" s="47"/>
      <c r="D10" s="47"/>
      <c r="E10" s="14"/>
      <c r="F10" s="15"/>
    </row>
    <row r="11" spans="1:6" ht="4.2" customHeight="1">
      <c r="A11" s="58" t="s">
        <v>21</v>
      </c>
      <c r="B11" s="52" t="s">
        <v>22</v>
      </c>
      <c r="C11" s="52" t="s">
        <v>23</v>
      </c>
      <c r="D11" s="55" t="s">
        <v>24</v>
      </c>
      <c r="E11" s="55" t="s">
        <v>25</v>
      </c>
      <c r="F11" s="61" t="s">
        <v>26</v>
      </c>
    </row>
    <row r="12" spans="1:6" ht="3.6" customHeight="1">
      <c r="A12" s="59"/>
      <c r="B12" s="53"/>
      <c r="C12" s="53"/>
      <c r="D12" s="56"/>
      <c r="E12" s="56"/>
      <c r="F12" s="62"/>
    </row>
    <row r="13" spans="1:6" ht="3" customHeight="1">
      <c r="A13" s="59"/>
      <c r="B13" s="53"/>
      <c r="C13" s="53"/>
      <c r="D13" s="56"/>
      <c r="E13" s="56"/>
      <c r="F13" s="62"/>
    </row>
    <row r="14" spans="1:6" ht="3" customHeight="1">
      <c r="A14" s="59"/>
      <c r="B14" s="53"/>
      <c r="C14" s="53"/>
      <c r="D14" s="56"/>
      <c r="E14" s="56"/>
      <c r="F14" s="62"/>
    </row>
    <row r="15" spans="1:6" ht="3" customHeight="1">
      <c r="A15" s="59"/>
      <c r="B15" s="53"/>
      <c r="C15" s="53"/>
      <c r="D15" s="56"/>
      <c r="E15" s="56"/>
      <c r="F15" s="62"/>
    </row>
    <row r="16" spans="1:6" ht="3" customHeight="1">
      <c r="A16" s="59"/>
      <c r="B16" s="53"/>
      <c r="C16" s="53"/>
      <c r="D16" s="56"/>
      <c r="E16" s="56"/>
      <c r="F16" s="62"/>
    </row>
    <row r="17" spans="1:6" ht="23.4" customHeight="1">
      <c r="A17" s="60"/>
      <c r="B17" s="54"/>
      <c r="C17" s="54"/>
      <c r="D17" s="57"/>
      <c r="E17" s="57"/>
      <c r="F17" s="63"/>
    </row>
    <row r="18" spans="1:6" ht="12.6" customHeight="1">
      <c r="A18" s="16">
        <v>1</v>
      </c>
      <c r="B18" s="17">
        <v>2</v>
      </c>
      <c r="C18" s="18">
        <v>3</v>
      </c>
      <c r="D18" s="19" t="s">
        <v>27</v>
      </c>
      <c r="E18" s="20" t="s">
        <v>28</v>
      </c>
      <c r="F18" s="21" t="s">
        <v>29</v>
      </c>
    </row>
    <row r="19" spans="1:6" ht="18">
      <c r="A19" s="22" t="s">
        <v>30</v>
      </c>
      <c r="B19" s="23" t="s">
        <v>31</v>
      </c>
      <c r="C19" s="24" t="s">
        <v>32</v>
      </c>
      <c r="D19" s="25">
        <v>25450200</v>
      </c>
      <c r="E19" s="26">
        <v>1662731.73</v>
      </c>
      <c r="F19" s="25">
        <f>IF(OR(D19="-",IF(E19="-",0,E19)&gt;=IF(D19="-",0,D19)),"-",IF(D19="-",0,D19)-IF(E19="-",0,E19))</f>
        <v>23787468.27</v>
      </c>
    </row>
    <row r="20" spans="1:6" ht="18">
      <c r="A20" s="27" t="s">
        <v>33</v>
      </c>
      <c r="B20" s="28"/>
      <c r="C20" s="29"/>
      <c r="D20" s="30"/>
      <c r="E20" s="30"/>
      <c r="F20" s="31"/>
    </row>
    <row r="21" spans="1:6" ht="34.799999999999997">
      <c r="A21" s="32" t="s">
        <v>34</v>
      </c>
      <c r="B21" s="33" t="s">
        <v>31</v>
      </c>
      <c r="C21" s="34" t="s">
        <v>35</v>
      </c>
      <c r="D21" s="35">
        <v>8822500</v>
      </c>
      <c r="E21" s="35">
        <v>56367.97</v>
      </c>
      <c r="F21" s="36">
        <f t="shared" ref="F21:F49" si="0">IF(OR(D21="-",IF(E21="-",0,E21)&gt;=IF(D21="-",0,D21)),"-",IF(D21="-",0,D21)-IF(E21="-",0,E21))</f>
        <v>8766132.0299999993</v>
      </c>
    </row>
    <row r="22" spans="1:6" ht="17.399999999999999">
      <c r="A22" s="32" t="s">
        <v>36</v>
      </c>
      <c r="B22" s="33" t="s">
        <v>31</v>
      </c>
      <c r="C22" s="34" t="s">
        <v>37</v>
      </c>
      <c r="D22" s="35">
        <v>1247900</v>
      </c>
      <c r="E22" s="35">
        <v>10376.59</v>
      </c>
      <c r="F22" s="36">
        <f t="shared" si="0"/>
        <v>1237523.4099999999</v>
      </c>
    </row>
    <row r="23" spans="1:6" ht="18">
      <c r="A23" s="37" t="s">
        <v>38</v>
      </c>
      <c r="B23" s="38" t="s">
        <v>31</v>
      </c>
      <c r="C23" s="39" t="s">
        <v>39</v>
      </c>
      <c r="D23" s="40">
        <v>1247900</v>
      </c>
      <c r="E23" s="40">
        <v>10376.59</v>
      </c>
      <c r="F23" s="41">
        <f t="shared" si="0"/>
        <v>1237523.4099999999</v>
      </c>
    </row>
    <row r="24" spans="1:6" ht="126">
      <c r="A24" s="42" t="s">
        <v>41</v>
      </c>
      <c r="B24" s="38" t="s">
        <v>31</v>
      </c>
      <c r="C24" s="39" t="s">
        <v>42</v>
      </c>
      <c r="D24" s="40">
        <v>1187900</v>
      </c>
      <c r="E24" s="40">
        <v>9812.59</v>
      </c>
      <c r="F24" s="41">
        <f t="shared" si="0"/>
        <v>1178087.4099999999</v>
      </c>
    </row>
    <row r="25" spans="1:6" ht="180">
      <c r="A25" s="42" t="s">
        <v>44</v>
      </c>
      <c r="B25" s="38" t="s">
        <v>31</v>
      </c>
      <c r="C25" s="39" t="s">
        <v>45</v>
      </c>
      <c r="D25" s="40" t="s">
        <v>40</v>
      </c>
      <c r="E25" s="40">
        <v>9812.59</v>
      </c>
      <c r="F25" s="41" t="str">
        <f t="shared" si="0"/>
        <v>-</v>
      </c>
    </row>
    <row r="26" spans="1:6" ht="72">
      <c r="A26" s="37" t="s">
        <v>43</v>
      </c>
      <c r="B26" s="38" t="s">
        <v>31</v>
      </c>
      <c r="C26" s="39" t="s">
        <v>46</v>
      </c>
      <c r="D26" s="40">
        <v>60000</v>
      </c>
      <c r="E26" s="40">
        <v>564</v>
      </c>
      <c r="F26" s="41">
        <f t="shared" si="0"/>
        <v>59436</v>
      </c>
    </row>
    <row r="27" spans="1:6" ht="126">
      <c r="A27" s="37" t="s">
        <v>47</v>
      </c>
      <c r="B27" s="38" t="s">
        <v>31</v>
      </c>
      <c r="C27" s="39" t="s">
        <v>48</v>
      </c>
      <c r="D27" s="40" t="s">
        <v>40</v>
      </c>
      <c r="E27" s="40">
        <v>564</v>
      </c>
      <c r="F27" s="41" t="str">
        <f t="shared" si="0"/>
        <v>-</v>
      </c>
    </row>
    <row r="28" spans="1:6" ht="17.399999999999999">
      <c r="A28" s="32" t="s">
        <v>49</v>
      </c>
      <c r="B28" s="33" t="s">
        <v>31</v>
      </c>
      <c r="C28" s="34" t="s">
        <v>50</v>
      </c>
      <c r="D28" s="35">
        <v>537200</v>
      </c>
      <c r="E28" s="35" t="s">
        <v>40</v>
      </c>
      <c r="F28" s="36">
        <f t="shared" si="0"/>
        <v>537200</v>
      </c>
    </row>
    <row r="29" spans="1:6" ht="18">
      <c r="A29" s="37" t="s">
        <v>51</v>
      </c>
      <c r="B29" s="38" t="s">
        <v>31</v>
      </c>
      <c r="C29" s="39" t="s">
        <v>52</v>
      </c>
      <c r="D29" s="40">
        <v>537200</v>
      </c>
      <c r="E29" s="40" t="s">
        <v>40</v>
      </c>
      <c r="F29" s="41">
        <f t="shared" si="0"/>
        <v>537200</v>
      </c>
    </row>
    <row r="30" spans="1:6" ht="18">
      <c r="A30" s="37" t="s">
        <v>51</v>
      </c>
      <c r="B30" s="38" t="s">
        <v>31</v>
      </c>
      <c r="C30" s="39" t="s">
        <v>53</v>
      </c>
      <c r="D30" s="40">
        <v>537200</v>
      </c>
      <c r="E30" s="40" t="s">
        <v>40</v>
      </c>
      <c r="F30" s="41">
        <f t="shared" si="0"/>
        <v>537200</v>
      </c>
    </row>
    <row r="31" spans="1:6" ht="17.399999999999999">
      <c r="A31" s="32" t="s">
        <v>54</v>
      </c>
      <c r="B31" s="33" t="s">
        <v>31</v>
      </c>
      <c r="C31" s="34" t="s">
        <v>55</v>
      </c>
      <c r="D31" s="35">
        <v>6821400</v>
      </c>
      <c r="E31" s="35">
        <v>41085.879999999997</v>
      </c>
      <c r="F31" s="36">
        <f t="shared" si="0"/>
        <v>6780314.1200000001</v>
      </c>
    </row>
    <row r="32" spans="1:6" ht="18">
      <c r="A32" s="37" t="s">
        <v>56</v>
      </c>
      <c r="B32" s="38" t="s">
        <v>31</v>
      </c>
      <c r="C32" s="39" t="s">
        <v>57</v>
      </c>
      <c r="D32" s="40">
        <v>340500</v>
      </c>
      <c r="E32" s="40">
        <v>17110.21</v>
      </c>
      <c r="F32" s="41">
        <f t="shared" si="0"/>
        <v>323389.78999999998</v>
      </c>
    </row>
    <row r="33" spans="1:6" ht="90">
      <c r="A33" s="37" t="s">
        <v>58</v>
      </c>
      <c r="B33" s="38" t="s">
        <v>31</v>
      </c>
      <c r="C33" s="39" t="s">
        <v>59</v>
      </c>
      <c r="D33" s="40">
        <v>340500</v>
      </c>
      <c r="E33" s="40">
        <v>17110.21</v>
      </c>
      <c r="F33" s="41">
        <f t="shared" si="0"/>
        <v>323389.78999999998</v>
      </c>
    </row>
    <row r="34" spans="1:6" ht="144">
      <c r="A34" s="37" t="s">
        <v>60</v>
      </c>
      <c r="B34" s="38" t="s">
        <v>31</v>
      </c>
      <c r="C34" s="39" t="s">
        <v>61</v>
      </c>
      <c r="D34" s="40" t="s">
        <v>40</v>
      </c>
      <c r="E34" s="40">
        <v>17110.21</v>
      </c>
      <c r="F34" s="41" t="str">
        <f t="shared" si="0"/>
        <v>-</v>
      </c>
    </row>
    <row r="35" spans="1:6" ht="18">
      <c r="A35" s="37" t="s">
        <v>62</v>
      </c>
      <c r="B35" s="38" t="s">
        <v>31</v>
      </c>
      <c r="C35" s="39" t="s">
        <v>63</v>
      </c>
      <c r="D35" s="40">
        <v>6480900</v>
      </c>
      <c r="E35" s="40">
        <v>23975.67</v>
      </c>
      <c r="F35" s="41">
        <f t="shared" si="0"/>
        <v>6456924.3300000001</v>
      </c>
    </row>
    <row r="36" spans="1:6" ht="18">
      <c r="A36" s="37" t="s">
        <v>64</v>
      </c>
      <c r="B36" s="38" t="s">
        <v>31</v>
      </c>
      <c r="C36" s="39" t="s">
        <v>65</v>
      </c>
      <c r="D36" s="40">
        <v>4506900</v>
      </c>
      <c r="E36" s="40" t="s">
        <v>40</v>
      </c>
      <c r="F36" s="41">
        <f t="shared" si="0"/>
        <v>4506900</v>
      </c>
    </row>
    <row r="37" spans="1:6" ht="72">
      <c r="A37" s="37" t="s">
        <v>66</v>
      </c>
      <c r="B37" s="38" t="s">
        <v>31</v>
      </c>
      <c r="C37" s="39" t="s">
        <v>67</v>
      </c>
      <c r="D37" s="40">
        <v>4506900</v>
      </c>
      <c r="E37" s="40" t="s">
        <v>40</v>
      </c>
      <c r="F37" s="41">
        <f t="shared" si="0"/>
        <v>4506900</v>
      </c>
    </row>
    <row r="38" spans="1:6" ht="18">
      <c r="A38" s="37" t="s">
        <v>68</v>
      </c>
      <c r="B38" s="38" t="s">
        <v>31</v>
      </c>
      <c r="C38" s="39" t="s">
        <v>69</v>
      </c>
      <c r="D38" s="40">
        <v>1974000</v>
      </c>
      <c r="E38" s="40">
        <v>23975.67</v>
      </c>
      <c r="F38" s="41">
        <f t="shared" si="0"/>
        <v>1950024.33</v>
      </c>
    </row>
    <row r="39" spans="1:6" ht="72">
      <c r="A39" s="37" t="s">
        <v>70</v>
      </c>
      <c r="B39" s="38" t="s">
        <v>31</v>
      </c>
      <c r="C39" s="39" t="s">
        <v>71</v>
      </c>
      <c r="D39" s="40">
        <v>1974000</v>
      </c>
      <c r="E39" s="40">
        <v>23975.67</v>
      </c>
      <c r="F39" s="41">
        <f t="shared" si="0"/>
        <v>1950024.33</v>
      </c>
    </row>
    <row r="40" spans="1:6" ht="126">
      <c r="A40" s="37" t="s">
        <v>72</v>
      </c>
      <c r="B40" s="38" t="s">
        <v>31</v>
      </c>
      <c r="C40" s="39" t="s">
        <v>73</v>
      </c>
      <c r="D40" s="40" t="s">
        <v>40</v>
      </c>
      <c r="E40" s="40">
        <v>23975.67</v>
      </c>
      <c r="F40" s="41" t="str">
        <f t="shared" si="0"/>
        <v>-</v>
      </c>
    </row>
    <row r="41" spans="1:6" ht="17.399999999999999">
      <c r="A41" s="32" t="s">
        <v>74</v>
      </c>
      <c r="B41" s="33" t="s">
        <v>31</v>
      </c>
      <c r="C41" s="34" t="s">
        <v>75</v>
      </c>
      <c r="D41" s="35">
        <v>13000</v>
      </c>
      <c r="E41" s="35">
        <v>2030</v>
      </c>
      <c r="F41" s="36">
        <f t="shared" si="0"/>
        <v>10970</v>
      </c>
    </row>
    <row r="42" spans="1:6" ht="72">
      <c r="A42" s="37" t="s">
        <v>76</v>
      </c>
      <c r="B42" s="38" t="s">
        <v>31</v>
      </c>
      <c r="C42" s="39" t="s">
        <v>77</v>
      </c>
      <c r="D42" s="40">
        <v>13000</v>
      </c>
      <c r="E42" s="40">
        <v>2030</v>
      </c>
      <c r="F42" s="41">
        <f t="shared" si="0"/>
        <v>10970</v>
      </c>
    </row>
    <row r="43" spans="1:6" ht="126">
      <c r="A43" s="37" t="s">
        <v>78</v>
      </c>
      <c r="B43" s="38" t="s">
        <v>31</v>
      </c>
      <c r="C43" s="39" t="s">
        <v>79</v>
      </c>
      <c r="D43" s="40">
        <v>13000</v>
      </c>
      <c r="E43" s="40">
        <v>2030</v>
      </c>
      <c r="F43" s="41">
        <f t="shared" si="0"/>
        <v>10970</v>
      </c>
    </row>
    <row r="44" spans="1:6" ht="126">
      <c r="A44" s="37" t="s">
        <v>78</v>
      </c>
      <c r="B44" s="38" t="s">
        <v>31</v>
      </c>
      <c r="C44" s="39" t="s">
        <v>80</v>
      </c>
      <c r="D44" s="40" t="s">
        <v>40</v>
      </c>
      <c r="E44" s="40">
        <v>2030</v>
      </c>
      <c r="F44" s="41" t="str">
        <f t="shared" si="0"/>
        <v>-</v>
      </c>
    </row>
    <row r="45" spans="1:6" ht="87">
      <c r="A45" s="32" t="s">
        <v>81</v>
      </c>
      <c r="B45" s="33" t="s">
        <v>31</v>
      </c>
      <c r="C45" s="34" t="s">
        <v>82</v>
      </c>
      <c r="D45" s="35">
        <v>152000</v>
      </c>
      <c r="E45" s="35" t="s">
        <v>40</v>
      </c>
      <c r="F45" s="36">
        <f t="shared" si="0"/>
        <v>152000</v>
      </c>
    </row>
    <row r="46" spans="1:6" ht="162">
      <c r="A46" s="42" t="s">
        <v>83</v>
      </c>
      <c r="B46" s="38" t="s">
        <v>31</v>
      </c>
      <c r="C46" s="39" t="s">
        <v>84</v>
      </c>
      <c r="D46" s="40">
        <v>152000</v>
      </c>
      <c r="E46" s="40" t="s">
        <v>40</v>
      </c>
      <c r="F46" s="41">
        <f t="shared" si="0"/>
        <v>152000</v>
      </c>
    </row>
    <row r="47" spans="1:6" ht="144">
      <c r="A47" s="42" t="s">
        <v>85</v>
      </c>
      <c r="B47" s="38" t="s">
        <v>31</v>
      </c>
      <c r="C47" s="39" t="s">
        <v>86</v>
      </c>
      <c r="D47" s="40">
        <v>87100</v>
      </c>
      <c r="E47" s="40" t="s">
        <v>40</v>
      </c>
      <c r="F47" s="41">
        <f t="shared" si="0"/>
        <v>87100</v>
      </c>
    </row>
    <row r="48" spans="1:6" ht="126">
      <c r="A48" s="37" t="s">
        <v>87</v>
      </c>
      <c r="B48" s="38" t="s">
        <v>31</v>
      </c>
      <c r="C48" s="39" t="s">
        <v>88</v>
      </c>
      <c r="D48" s="40">
        <v>87100</v>
      </c>
      <c r="E48" s="40" t="s">
        <v>40</v>
      </c>
      <c r="F48" s="41">
        <f t="shared" si="0"/>
        <v>87100</v>
      </c>
    </row>
    <row r="49" spans="1:6" ht="72">
      <c r="A49" s="37" t="s">
        <v>89</v>
      </c>
      <c r="B49" s="38" t="s">
        <v>31</v>
      </c>
      <c r="C49" s="39" t="s">
        <v>90</v>
      </c>
      <c r="D49" s="40">
        <v>64900</v>
      </c>
      <c r="E49" s="40" t="s">
        <v>40</v>
      </c>
      <c r="F49" s="41">
        <f t="shared" si="0"/>
        <v>64900</v>
      </c>
    </row>
    <row r="50" spans="1:6" ht="54">
      <c r="A50" s="37" t="s">
        <v>91</v>
      </c>
      <c r="B50" s="38" t="s">
        <v>31</v>
      </c>
      <c r="C50" s="39" t="s">
        <v>92</v>
      </c>
      <c r="D50" s="40">
        <v>64900</v>
      </c>
      <c r="E50" s="40" t="s">
        <v>40</v>
      </c>
      <c r="F50" s="41">
        <f t="shared" ref="F50:F75" si="1">IF(OR(D50="-",IF(E50="-",0,E50)&gt;=IF(D50="-",0,D50)),"-",IF(D50="-",0,D50)-IF(E50="-",0,E50))</f>
        <v>64900</v>
      </c>
    </row>
    <row r="51" spans="1:6" ht="52.2">
      <c r="A51" s="32" t="s">
        <v>93</v>
      </c>
      <c r="B51" s="33" t="s">
        <v>31</v>
      </c>
      <c r="C51" s="34" t="s">
        <v>94</v>
      </c>
      <c r="D51" s="35">
        <v>50000</v>
      </c>
      <c r="E51" s="35">
        <v>2575.5</v>
      </c>
      <c r="F51" s="36">
        <f t="shared" si="1"/>
        <v>47424.5</v>
      </c>
    </row>
    <row r="52" spans="1:6" ht="18">
      <c r="A52" s="37" t="s">
        <v>95</v>
      </c>
      <c r="B52" s="38" t="s">
        <v>31</v>
      </c>
      <c r="C52" s="39" t="s">
        <v>96</v>
      </c>
      <c r="D52" s="40">
        <v>50000</v>
      </c>
      <c r="E52" s="40">
        <v>2575.5</v>
      </c>
      <c r="F52" s="41">
        <f t="shared" si="1"/>
        <v>47424.5</v>
      </c>
    </row>
    <row r="53" spans="1:6" ht="54">
      <c r="A53" s="37" t="s">
        <v>97</v>
      </c>
      <c r="B53" s="38" t="s">
        <v>31</v>
      </c>
      <c r="C53" s="39" t="s">
        <v>98</v>
      </c>
      <c r="D53" s="40">
        <v>50000</v>
      </c>
      <c r="E53" s="40">
        <v>2575.5</v>
      </c>
      <c r="F53" s="41">
        <f t="shared" si="1"/>
        <v>47424.5</v>
      </c>
    </row>
    <row r="54" spans="1:6" ht="72">
      <c r="A54" s="37" t="s">
        <v>99</v>
      </c>
      <c r="B54" s="38" t="s">
        <v>31</v>
      </c>
      <c r="C54" s="39" t="s">
        <v>100</v>
      </c>
      <c r="D54" s="40">
        <v>50000</v>
      </c>
      <c r="E54" s="40">
        <v>2575.5</v>
      </c>
      <c r="F54" s="41">
        <f t="shared" si="1"/>
        <v>47424.5</v>
      </c>
    </row>
    <row r="55" spans="1:6" ht="34.799999999999997">
      <c r="A55" s="32" t="s">
        <v>101</v>
      </c>
      <c r="B55" s="33" t="s">
        <v>31</v>
      </c>
      <c r="C55" s="34" t="s">
        <v>102</v>
      </c>
      <c r="D55" s="35">
        <v>1000</v>
      </c>
      <c r="E55" s="35">
        <v>300</v>
      </c>
      <c r="F55" s="36">
        <f t="shared" si="1"/>
        <v>700</v>
      </c>
    </row>
    <row r="56" spans="1:6" ht="198">
      <c r="A56" s="42" t="s">
        <v>103</v>
      </c>
      <c r="B56" s="38" t="s">
        <v>31</v>
      </c>
      <c r="C56" s="39" t="s">
        <v>104</v>
      </c>
      <c r="D56" s="40">
        <v>1000</v>
      </c>
      <c r="E56" s="40">
        <v>300</v>
      </c>
      <c r="F56" s="41">
        <f t="shared" si="1"/>
        <v>700</v>
      </c>
    </row>
    <row r="57" spans="1:6" ht="144">
      <c r="A57" s="42" t="s">
        <v>105</v>
      </c>
      <c r="B57" s="38" t="s">
        <v>31</v>
      </c>
      <c r="C57" s="39" t="s">
        <v>106</v>
      </c>
      <c r="D57" s="40">
        <v>1000</v>
      </c>
      <c r="E57" s="40">
        <v>300</v>
      </c>
      <c r="F57" s="41">
        <f t="shared" si="1"/>
        <v>700</v>
      </c>
    </row>
    <row r="58" spans="1:6" ht="126">
      <c r="A58" s="37" t="s">
        <v>107</v>
      </c>
      <c r="B58" s="38" t="s">
        <v>31</v>
      </c>
      <c r="C58" s="39" t="s">
        <v>108</v>
      </c>
      <c r="D58" s="40">
        <v>1000</v>
      </c>
      <c r="E58" s="40">
        <v>300</v>
      </c>
      <c r="F58" s="41">
        <f t="shared" si="1"/>
        <v>700</v>
      </c>
    </row>
    <row r="59" spans="1:6" ht="17.399999999999999">
      <c r="A59" s="32" t="s">
        <v>109</v>
      </c>
      <c r="B59" s="33" t="s">
        <v>31</v>
      </c>
      <c r="C59" s="34" t="s">
        <v>110</v>
      </c>
      <c r="D59" s="35">
        <v>16627700</v>
      </c>
      <c r="E59" s="35">
        <v>1606363.76</v>
      </c>
      <c r="F59" s="36">
        <f t="shared" si="1"/>
        <v>15021336.24</v>
      </c>
    </row>
    <row r="60" spans="1:6" ht="69.599999999999994">
      <c r="A60" s="32" t="s">
        <v>111</v>
      </c>
      <c r="B60" s="33" t="s">
        <v>31</v>
      </c>
      <c r="C60" s="34" t="s">
        <v>112</v>
      </c>
      <c r="D60" s="35">
        <v>16627700</v>
      </c>
      <c r="E60" s="35">
        <v>1606363.76</v>
      </c>
      <c r="F60" s="36">
        <f t="shared" si="1"/>
        <v>15021336.24</v>
      </c>
    </row>
    <row r="61" spans="1:6" ht="36">
      <c r="A61" s="37" t="s">
        <v>113</v>
      </c>
      <c r="B61" s="38" t="s">
        <v>31</v>
      </c>
      <c r="C61" s="39" t="s">
        <v>114</v>
      </c>
      <c r="D61" s="40">
        <v>9947400</v>
      </c>
      <c r="E61" s="40">
        <v>1604100</v>
      </c>
      <c r="F61" s="41">
        <f t="shared" si="1"/>
        <v>8343300</v>
      </c>
    </row>
    <row r="62" spans="1:6" ht="36">
      <c r="A62" s="37" t="s">
        <v>115</v>
      </c>
      <c r="B62" s="38" t="s">
        <v>31</v>
      </c>
      <c r="C62" s="39" t="s">
        <v>116</v>
      </c>
      <c r="D62" s="40">
        <v>9301700</v>
      </c>
      <c r="E62" s="40">
        <v>1550300</v>
      </c>
      <c r="F62" s="41">
        <f t="shared" si="1"/>
        <v>7751400</v>
      </c>
    </row>
    <row r="63" spans="1:6" ht="36">
      <c r="A63" s="37" t="s">
        <v>117</v>
      </c>
      <c r="B63" s="38" t="s">
        <v>31</v>
      </c>
      <c r="C63" s="39" t="s">
        <v>118</v>
      </c>
      <c r="D63" s="40">
        <v>9301700</v>
      </c>
      <c r="E63" s="40">
        <v>1550300</v>
      </c>
      <c r="F63" s="41">
        <f t="shared" si="1"/>
        <v>7751400</v>
      </c>
    </row>
    <row r="64" spans="1:6" ht="54">
      <c r="A64" s="37" t="s">
        <v>119</v>
      </c>
      <c r="B64" s="38" t="s">
        <v>31</v>
      </c>
      <c r="C64" s="39" t="s">
        <v>120</v>
      </c>
      <c r="D64" s="40">
        <v>645700</v>
      </c>
      <c r="E64" s="40">
        <v>53800</v>
      </c>
      <c r="F64" s="41">
        <f t="shared" si="1"/>
        <v>591900</v>
      </c>
    </row>
    <row r="65" spans="1:6" ht="54">
      <c r="A65" s="37" t="s">
        <v>121</v>
      </c>
      <c r="B65" s="38" t="s">
        <v>31</v>
      </c>
      <c r="C65" s="39" t="s">
        <v>122</v>
      </c>
      <c r="D65" s="40">
        <v>645700</v>
      </c>
      <c r="E65" s="40">
        <v>53800</v>
      </c>
      <c r="F65" s="41">
        <f t="shared" si="1"/>
        <v>591900</v>
      </c>
    </row>
    <row r="66" spans="1:6" ht="36">
      <c r="A66" s="37" t="s">
        <v>123</v>
      </c>
      <c r="B66" s="38" t="s">
        <v>31</v>
      </c>
      <c r="C66" s="39" t="s">
        <v>124</v>
      </c>
      <c r="D66" s="40">
        <v>141200</v>
      </c>
      <c r="E66" s="40">
        <v>2263.7600000000002</v>
      </c>
      <c r="F66" s="41">
        <f t="shared" si="1"/>
        <v>138936.24</v>
      </c>
    </row>
    <row r="67" spans="1:6" ht="54">
      <c r="A67" s="37" t="s">
        <v>125</v>
      </c>
      <c r="B67" s="38" t="s">
        <v>31</v>
      </c>
      <c r="C67" s="39" t="s">
        <v>126</v>
      </c>
      <c r="D67" s="40">
        <v>200</v>
      </c>
      <c r="E67" s="40" t="s">
        <v>40</v>
      </c>
      <c r="F67" s="41">
        <f t="shared" si="1"/>
        <v>200</v>
      </c>
    </row>
    <row r="68" spans="1:6" ht="54">
      <c r="A68" s="37" t="s">
        <v>127</v>
      </c>
      <c r="B68" s="38" t="s">
        <v>31</v>
      </c>
      <c r="C68" s="39" t="s">
        <v>128</v>
      </c>
      <c r="D68" s="40">
        <v>200</v>
      </c>
      <c r="E68" s="40" t="s">
        <v>40</v>
      </c>
      <c r="F68" s="41">
        <f t="shared" si="1"/>
        <v>200</v>
      </c>
    </row>
    <row r="69" spans="1:6" ht="72">
      <c r="A69" s="37" t="s">
        <v>129</v>
      </c>
      <c r="B69" s="38" t="s">
        <v>31</v>
      </c>
      <c r="C69" s="39" t="s">
        <v>130</v>
      </c>
      <c r="D69" s="40">
        <v>141000</v>
      </c>
      <c r="E69" s="40">
        <v>2263.7600000000002</v>
      </c>
      <c r="F69" s="41">
        <f t="shared" si="1"/>
        <v>138736.24</v>
      </c>
    </row>
    <row r="70" spans="1:6" ht="72">
      <c r="A70" s="37" t="s">
        <v>131</v>
      </c>
      <c r="B70" s="38" t="s">
        <v>31</v>
      </c>
      <c r="C70" s="39" t="s">
        <v>132</v>
      </c>
      <c r="D70" s="40">
        <v>141000</v>
      </c>
      <c r="E70" s="40">
        <v>2263.7600000000002</v>
      </c>
      <c r="F70" s="41">
        <f t="shared" si="1"/>
        <v>138736.24</v>
      </c>
    </row>
    <row r="71" spans="1:6" ht="18">
      <c r="A71" s="37" t="s">
        <v>133</v>
      </c>
      <c r="B71" s="38" t="s">
        <v>31</v>
      </c>
      <c r="C71" s="39" t="s">
        <v>134</v>
      </c>
      <c r="D71" s="40">
        <v>6539100</v>
      </c>
      <c r="E71" s="40" t="s">
        <v>40</v>
      </c>
      <c r="F71" s="41">
        <f t="shared" si="1"/>
        <v>6539100</v>
      </c>
    </row>
    <row r="72" spans="1:6" ht="108">
      <c r="A72" s="37" t="s">
        <v>135</v>
      </c>
      <c r="B72" s="38" t="s">
        <v>31</v>
      </c>
      <c r="C72" s="39" t="s">
        <v>136</v>
      </c>
      <c r="D72" s="40">
        <v>1012800</v>
      </c>
      <c r="E72" s="40" t="s">
        <v>40</v>
      </c>
      <c r="F72" s="41">
        <f t="shared" si="1"/>
        <v>1012800</v>
      </c>
    </row>
    <row r="73" spans="1:6" ht="108">
      <c r="A73" s="37" t="s">
        <v>137</v>
      </c>
      <c r="B73" s="38" t="s">
        <v>31</v>
      </c>
      <c r="C73" s="39" t="s">
        <v>138</v>
      </c>
      <c r="D73" s="40">
        <v>1012800</v>
      </c>
      <c r="E73" s="40" t="s">
        <v>40</v>
      </c>
      <c r="F73" s="41">
        <f t="shared" si="1"/>
        <v>1012800</v>
      </c>
    </row>
    <row r="74" spans="1:6" ht="36">
      <c r="A74" s="37" t="s">
        <v>139</v>
      </c>
      <c r="B74" s="38" t="s">
        <v>31</v>
      </c>
      <c r="C74" s="39" t="s">
        <v>140</v>
      </c>
      <c r="D74" s="40">
        <v>5526300</v>
      </c>
      <c r="E74" s="40" t="s">
        <v>40</v>
      </c>
      <c r="F74" s="41">
        <f t="shared" si="1"/>
        <v>5526300</v>
      </c>
    </row>
    <row r="75" spans="1:6" ht="54">
      <c r="A75" s="37" t="s">
        <v>141</v>
      </c>
      <c r="B75" s="38" t="s">
        <v>31</v>
      </c>
      <c r="C75" s="39" t="s">
        <v>142</v>
      </c>
      <c r="D75" s="40">
        <v>5526300</v>
      </c>
      <c r="E75" s="40" t="s">
        <v>40</v>
      </c>
      <c r="F75" s="41">
        <f t="shared" si="1"/>
        <v>5526300</v>
      </c>
    </row>
    <row r="76" spans="1:6" ht="12.75" customHeight="1">
      <c r="A76" s="43"/>
      <c r="B76" s="44"/>
      <c r="C76" s="44"/>
      <c r="D76" s="45"/>
      <c r="E76" s="45"/>
      <c r="F76" s="4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7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9"/>
  <sheetViews>
    <sheetView showGridLines="0" tabSelected="1" topLeftCell="A60" workbookViewId="0">
      <selection activeCell="C17" sqref="C17"/>
    </sheetView>
  </sheetViews>
  <sheetFormatPr defaultRowHeight="12.75" customHeight="1"/>
  <cols>
    <col min="1" max="1" width="48.44140625" style="116" customWidth="1"/>
    <col min="2" max="2" width="7.5546875" style="116" customWidth="1"/>
    <col min="3" max="3" width="40.6640625" style="116" customWidth="1"/>
    <col min="4" max="4" width="18.88671875" style="116" customWidth="1"/>
    <col min="5" max="6" width="18.6640625" style="116" customWidth="1"/>
  </cols>
  <sheetData>
    <row r="1" spans="1:6" ht="17.399999999999999"/>
    <row r="2" spans="1:6" ht="15" customHeight="1">
      <c r="A2" s="65" t="s">
        <v>143</v>
      </c>
      <c r="B2" s="65"/>
      <c r="C2" s="65"/>
      <c r="D2" s="65"/>
      <c r="E2" s="118"/>
      <c r="F2" s="69" t="s">
        <v>144</v>
      </c>
    </row>
    <row r="3" spans="1:6" ht="13.5" customHeight="1">
      <c r="A3" s="66"/>
      <c r="B3" s="66"/>
      <c r="C3" s="68"/>
      <c r="D3" s="69"/>
      <c r="E3" s="69"/>
      <c r="F3" s="69"/>
    </row>
    <row r="4" spans="1:6" ht="10.199999999999999" customHeight="1">
      <c r="A4" s="119" t="s">
        <v>21</v>
      </c>
      <c r="B4" s="71" t="s">
        <v>22</v>
      </c>
      <c r="C4" s="72" t="s">
        <v>145</v>
      </c>
      <c r="D4" s="73" t="s">
        <v>24</v>
      </c>
      <c r="E4" s="120" t="s">
        <v>25</v>
      </c>
      <c r="F4" s="74" t="s">
        <v>26</v>
      </c>
    </row>
    <row r="5" spans="1:6" ht="5.4" customHeight="1">
      <c r="A5" s="121"/>
      <c r="B5" s="76"/>
      <c r="C5" s="77"/>
      <c r="D5" s="78"/>
      <c r="E5" s="122"/>
      <c r="F5" s="79"/>
    </row>
    <row r="6" spans="1:6" ht="9.6" customHeight="1">
      <c r="A6" s="121"/>
      <c r="B6" s="76"/>
      <c r="C6" s="77"/>
      <c r="D6" s="78"/>
      <c r="E6" s="122"/>
      <c r="F6" s="79"/>
    </row>
    <row r="7" spans="1:6" ht="6" customHeight="1">
      <c r="A7" s="121"/>
      <c r="B7" s="76"/>
      <c r="C7" s="77"/>
      <c r="D7" s="78"/>
      <c r="E7" s="122"/>
      <c r="F7" s="79"/>
    </row>
    <row r="8" spans="1:6" ht="6.6" customHeight="1">
      <c r="A8" s="121"/>
      <c r="B8" s="76"/>
      <c r="C8" s="77"/>
      <c r="D8" s="78"/>
      <c r="E8" s="122"/>
      <c r="F8" s="79"/>
    </row>
    <row r="9" spans="1:6" ht="10.95" customHeight="1">
      <c r="A9" s="121"/>
      <c r="B9" s="76"/>
      <c r="C9" s="77"/>
      <c r="D9" s="78"/>
      <c r="E9" s="122"/>
      <c r="F9" s="79"/>
    </row>
    <row r="10" spans="1:6" ht="4.2" hidden="1" customHeight="1">
      <c r="A10" s="121"/>
      <c r="B10" s="76"/>
      <c r="C10" s="123"/>
      <c r="D10" s="78"/>
      <c r="E10" s="124"/>
      <c r="F10" s="125"/>
    </row>
    <row r="11" spans="1:6" ht="13.2" hidden="1" customHeight="1">
      <c r="A11" s="126"/>
      <c r="B11" s="81"/>
      <c r="C11" s="127"/>
      <c r="D11" s="83"/>
      <c r="E11" s="128"/>
      <c r="F11" s="129"/>
    </row>
    <row r="12" spans="1:6" ht="13.5" customHeight="1">
      <c r="A12" s="85">
        <v>1</v>
      </c>
      <c r="B12" s="86">
        <v>2</v>
      </c>
      <c r="C12" s="87">
        <v>3</v>
      </c>
      <c r="D12" s="88" t="s">
        <v>27</v>
      </c>
      <c r="E12" s="89" t="s">
        <v>28</v>
      </c>
      <c r="F12" s="90" t="s">
        <v>29</v>
      </c>
    </row>
    <row r="13" spans="1:6" ht="34.799999999999997">
      <c r="A13" s="101" t="s">
        <v>146</v>
      </c>
      <c r="B13" s="130" t="s">
        <v>147</v>
      </c>
      <c r="C13" s="131" t="s">
        <v>148</v>
      </c>
      <c r="D13" s="104">
        <v>25450200</v>
      </c>
      <c r="E13" s="132">
        <v>537714.4</v>
      </c>
      <c r="F13" s="105">
        <f>IF(OR(D13="-",IF(E13="-",0,E13)&gt;=IF(D13="-",0,D13)),"-",IF(D13="-",0,D13)-IF(E13="-",0,E13))</f>
        <v>24912485.600000001</v>
      </c>
    </row>
    <row r="14" spans="1:6" ht="17.399999999999999">
      <c r="A14" s="133" t="s">
        <v>33</v>
      </c>
      <c r="B14" s="134"/>
      <c r="C14" s="135"/>
      <c r="D14" s="136"/>
      <c r="E14" s="137"/>
      <c r="F14" s="138"/>
    </row>
    <row r="15" spans="1:6" ht="52.2">
      <c r="A15" s="101" t="s">
        <v>149</v>
      </c>
      <c r="B15" s="130" t="s">
        <v>147</v>
      </c>
      <c r="C15" s="131" t="s">
        <v>150</v>
      </c>
      <c r="D15" s="104">
        <v>25450200</v>
      </c>
      <c r="E15" s="132">
        <v>537714.4</v>
      </c>
      <c r="F15" s="105">
        <f t="shared" ref="F15:F78" si="0">IF(OR(D15="-",IF(E15="-",0,E15)&gt;=IF(D15="-",0,D15)),"-",IF(D15="-",0,D15)-IF(E15="-",0,E15))</f>
        <v>24912485.600000001</v>
      </c>
    </row>
    <row r="16" spans="1:6" ht="34.799999999999997">
      <c r="A16" s="106" t="s">
        <v>151</v>
      </c>
      <c r="B16" s="139" t="s">
        <v>147</v>
      </c>
      <c r="C16" s="140" t="s">
        <v>152</v>
      </c>
      <c r="D16" s="109">
        <v>8268500</v>
      </c>
      <c r="E16" s="141">
        <v>260171.86</v>
      </c>
      <c r="F16" s="110">
        <f t="shared" si="0"/>
        <v>8008328.1399999997</v>
      </c>
    </row>
    <row r="17" spans="1:6" ht="104.4">
      <c r="A17" s="106" t="s">
        <v>153</v>
      </c>
      <c r="B17" s="139" t="s">
        <v>147</v>
      </c>
      <c r="C17" s="140" t="s">
        <v>154</v>
      </c>
      <c r="D17" s="109">
        <v>8111800</v>
      </c>
      <c r="E17" s="141">
        <v>254371.86</v>
      </c>
      <c r="F17" s="110">
        <f t="shared" si="0"/>
        <v>7857428.1399999997</v>
      </c>
    </row>
    <row r="18" spans="1:6" ht="69.599999999999994">
      <c r="A18" s="106" t="s">
        <v>155</v>
      </c>
      <c r="B18" s="139" t="s">
        <v>147</v>
      </c>
      <c r="C18" s="140" t="s">
        <v>156</v>
      </c>
      <c r="D18" s="109">
        <v>20000</v>
      </c>
      <c r="E18" s="141" t="s">
        <v>40</v>
      </c>
      <c r="F18" s="110">
        <f t="shared" si="0"/>
        <v>20000</v>
      </c>
    </row>
    <row r="19" spans="1:6" ht="87">
      <c r="A19" s="106" t="s">
        <v>157</v>
      </c>
      <c r="B19" s="139" t="s">
        <v>147</v>
      </c>
      <c r="C19" s="140" t="s">
        <v>158</v>
      </c>
      <c r="D19" s="109">
        <v>20000</v>
      </c>
      <c r="E19" s="141" t="s">
        <v>40</v>
      </c>
      <c r="F19" s="110">
        <f t="shared" si="0"/>
        <v>20000</v>
      </c>
    </row>
    <row r="20" spans="1:6" ht="226.2">
      <c r="A20" s="142" t="s">
        <v>159</v>
      </c>
      <c r="B20" s="139" t="s">
        <v>147</v>
      </c>
      <c r="C20" s="140" t="s">
        <v>160</v>
      </c>
      <c r="D20" s="109">
        <v>20000</v>
      </c>
      <c r="E20" s="141" t="s">
        <v>40</v>
      </c>
      <c r="F20" s="110">
        <f t="shared" si="0"/>
        <v>20000</v>
      </c>
    </row>
    <row r="21" spans="1:6" ht="52.2">
      <c r="A21" s="106" t="s">
        <v>161</v>
      </c>
      <c r="B21" s="139" t="s">
        <v>147</v>
      </c>
      <c r="C21" s="140" t="s">
        <v>162</v>
      </c>
      <c r="D21" s="109">
        <v>20000</v>
      </c>
      <c r="E21" s="141" t="s">
        <v>40</v>
      </c>
      <c r="F21" s="110">
        <f t="shared" si="0"/>
        <v>20000</v>
      </c>
    </row>
    <row r="22" spans="1:6" ht="52.2">
      <c r="A22" s="106" t="s">
        <v>163</v>
      </c>
      <c r="B22" s="139" t="s">
        <v>147</v>
      </c>
      <c r="C22" s="140" t="s">
        <v>164</v>
      </c>
      <c r="D22" s="109">
        <v>20000</v>
      </c>
      <c r="E22" s="141" t="s">
        <v>40</v>
      </c>
      <c r="F22" s="110">
        <f t="shared" si="0"/>
        <v>20000</v>
      </c>
    </row>
    <row r="23" spans="1:6" ht="69.599999999999994">
      <c r="A23" s="106" t="s">
        <v>165</v>
      </c>
      <c r="B23" s="139" t="s">
        <v>147</v>
      </c>
      <c r="C23" s="140" t="s">
        <v>166</v>
      </c>
      <c r="D23" s="109">
        <v>20000</v>
      </c>
      <c r="E23" s="141" t="s">
        <v>40</v>
      </c>
      <c r="F23" s="110">
        <f t="shared" si="0"/>
        <v>20000</v>
      </c>
    </row>
    <row r="24" spans="1:6" ht="52.2">
      <c r="A24" s="106" t="s">
        <v>167</v>
      </c>
      <c r="B24" s="139" t="s">
        <v>147</v>
      </c>
      <c r="C24" s="140" t="s">
        <v>168</v>
      </c>
      <c r="D24" s="109">
        <v>38500</v>
      </c>
      <c r="E24" s="141" t="s">
        <v>40</v>
      </c>
      <c r="F24" s="110">
        <f t="shared" si="0"/>
        <v>38500</v>
      </c>
    </row>
    <row r="25" spans="1:6" ht="121.8">
      <c r="A25" s="106" t="s">
        <v>169</v>
      </c>
      <c r="B25" s="139" t="s">
        <v>147</v>
      </c>
      <c r="C25" s="140" t="s">
        <v>170</v>
      </c>
      <c r="D25" s="109">
        <v>38500</v>
      </c>
      <c r="E25" s="141" t="s">
        <v>40</v>
      </c>
      <c r="F25" s="110">
        <f t="shared" si="0"/>
        <v>38500</v>
      </c>
    </row>
    <row r="26" spans="1:6" ht="226.2">
      <c r="A26" s="142" t="s">
        <v>171</v>
      </c>
      <c r="B26" s="139" t="s">
        <v>147</v>
      </c>
      <c r="C26" s="140" t="s">
        <v>172</v>
      </c>
      <c r="D26" s="109">
        <v>38500</v>
      </c>
      <c r="E26" s="141" t="s">
        <v>40</v>
      </c>
      <c r="F26" s="110">
        <f t="shared" si="0"/>
        <v>38500</v>
      </c>
    </row>
    <row r="27" spans="1:6" ht="52.2">
      <c r="A27" s="106" t="s">
        <v>161</v>
      </c>
      <c r="B27" s="139" t="s">
        <v>147</v>
      </c>
      <c r="C27" s="140" t="s">
        <v>173</v>
      </c>
      <c r="D27" s="109">
        <v>38500</v>
      </c>
      <c r="E27" s="141" t="s">
        <v>40</v>
      </c>
      <c r="F27" s="110">
        <f t="shared" si="0"/>
        <v>38500</v>
      </c>
    </row>
    <row r="28" spans="1:6" ht="52.2">
      <c r="A28" s="106" t="s">
        <v>163</v>
      </c>
      <c r="B28" s="139" t="s">
        <v>147</v>
      </c>
      <c r="C28" s="140" t="s">
        <v>174</v>
      </c>
      <c r="D28" s="109">
        <v>38500</v>
      </c>
      <c r="E28" s="141" t="s">
        <v>40</v>
      </c>
      <c r="F28" s="110">
        <f t="shared" si="0"/>
        <v>38500</v>
      </c>
    </row>
    <row r="29" spans="1:6" ht="69.599999999999994">
      <c r="A29" s="106" t="s">
        <v>165</v>
      </c>
      <c r="B29" s="139" t="s">
        <v>147</v>
      </c>
      <c r="C29" s="140" t="s">
        <v>175</v>
      </c>
      <c r="D29" s="109">
        <v>38500</v>
      </c>
      <c r="E29" s="141" t="s">
        <v>40</v>
      </c>
      <c r="F29" s="110">
        <f t="shared" si="0"/>
        <v>38500</v>
      </c>
    </row>
    <row r="30" spans="1:6" ht="104.4">
      <c r="A30" s="106" t="s">
        <v>176</v>
      </c>
      <c r="B30" s="139" t="s">
        <v>147</v>
      </c>
      <c r="C30" s="140" t="s">
        <v>177</v>
      </c>
      <c r="D30" s="109">
        <v>8053100</v>
      </c>
      <c r="E30" s="141">
        <v>254371.86</v>
      </c>
      <c r="F30" s="110">
        <f t="shared" si="0"/>
        <v>7798728.1399999997</v>
      </c>
    </row>
    <row r="31" spans="1:6" ht="52.2">
      <c r="A31" s="106" t="s">
        <v>178</v>
      </c>
      <c r="B31" s="139" t="s">
        <v>147</v>
      </c>
      <c r="C31" s="140" t="s">
        <v>179</v>
      </c>
      <c r="D31" s="109">
        <v>8053100</v>
      </c>
      <c r="E31" s="141">
        <v>254371.86</v>
      </c>
      <c r="F31" s="110">
        <f t="shared" si="0"/>
        <v>7798728.1399999997</v>
      </c>
    </row>
    <row r="32" spans="1:6" ht="226.2">
      <c r="A32" s="142" t="s">
        <v>180</v>
      </c>
      <c r="B32" s="139" t="s">
        <v>147</v>
      </c>
      <c r="C32" s="140" t="s">
        <v>181</v>
      </c>
      <c r="D32" s="109">
        <v>6923000</v>
      </c>
      <c r="E32" s="141">
        <v>100653.57</v>
      </c>
      <c r="F32" s="110">
        <f t="shared" si="0"/>
        <v>6822346.4299999997</v>
      </c>
    </row>
    <row r="33" spans="1:6" ht="121.8">
      <c r="A33" s="106" t="s">
        <v>182</v>
      </c>
      <c r="B33" s="139" t="s">
        <v>147</v>
      </c>
      <c r="C33" s="140" t="s">
        <v>183</v>
      </c>
      <c r="D33" s="109">
        <v>6923000</v>
      </c>
      <c r="E33" s="141">
        <v>100653.57</v>
      </c>
      <c r="F33" s="110">
        <f t="shared" si="0"/>
        <v>6822346.4299999997</v>
      </c>
    </row>
    <row r="34" spans="1:6" ht="52.2">
      <c r="A34" s="106" t="s">
        <v>184</v>
      </c>
      <c r="B34" s="139" t="s">
        <v>147</v>
      </c>
      <c r="C34" s="140" t="s">
        <v>185</v>
      </c>
      <c r="D34" s="109">
        <v>6923000</v>
      </c>
      <c r="E34" s="141">
        <v>100653.57</v>
      </c>
      <c r="F34" s="110">
        <f t="shared" si="0"/>
        <v>6822346.4299999997</v>
      </c>
    </row>
    <row r="35" spans="1:6" ht="52.2">
      <c r="A35" s="106" t="s">
        <v>186</v>
      </c>
      <c r="B35" s="139" t="s">
        <v>147</v>
      </c>
      <c r="C35" s="140" t="s">
        <v>187</v>
      </c>
      <c r="D35" s="109">
        <v>5055000</v>
      </c>
      <c r="E35" s="141">
        <v>90937.47</v>
      </c>
      <c r="F35" s="110">
        <f t="shared" si="0"/>
        <v>4964062.53</v>
      </c>
    </row>
    <row r="36" spans="1:6" ht="69.599999999999994">
      <c r="A36" s="106" t="s">
        <v>188</v>
      </c>
      <c r="B36" s="139" t="s">
        <v>147</v>
      </c>
      <c r="C36" s="140" t="s">
        <v>189</v>
      </c>
      <c r="D36" s="109">
        <v>341500</v>
      </c>
      <c r="E36" s="141">
        <v>9716.1</v>
      </c>
      <c r="F36" s="110">
        <f t="shared" si="0"/>
        <v>331783.90000000002</v>
      </c>
    </row>
    <row r="37" spans="1:6" ht="104.4">
      <c r="A37" s="106" t="s">
        <v>190</v>
      </c>
      <c r="B37" s="139" t="s">
        <v>147</v>
      </c>
      <c r="C37" s="140" t="s">
        <v>191</v>
      </c>
      <c r="D37" s="109">
        <v>1526500</v>
      </c>
      <c r="E37" s="141" t="s">
        <v>40</v>
      </c>
      <c r="F37" s="110">
        <f t="shared" si="0"/>
        <v>1526500</v>
      </c>
    </row>
    <row r="38" spans="1:6" ht="226.2">
      <c r="A38" s="142" t="s">
        <v>192</v>
      </c>
      <c r="B38" s="139" t="s">
        <v>147</v>
      </c>
      <c r="C38" s="140" t="s">
        <v>193</v>
      </c>
      <c r="D38" s="109">
        <v>1013400</v>
      </c>
      <c r="E38" s="141">
        <v>144018.29</v>
      </c>
      <c r="F38" s="110">
        <f t="shared" si="0"/>
        <v>869381.71</v>
      </c>
    </row>
    <row r="39" spans="1:6" ht="52.2">
      <c r="A39" s="106" t="s">
        <v>161</v>
      </c>
      <c r="B39" s="139" t="s">
        <v>147</v>
      </c>
      <c r="C39" s="140" t="s">
        <v>194</v>
      </c>
      <c r="D39" s="109">
        <v>1008000</v>
      </c>
      <c r="E39" s="141">
        <v>144018.29</v>
      </c>
      <c r="F39" s="110">
        <f t="shared" si="0"/>
        <v>863981.71</v>
      </c>
    </row>
    <row r="40" spans="1:6" ht="52.2">
      <c r="A40" s="106" t="s">
        <v>163</v>
      </c>
      <c r="B40" s="139" t="s">
        <v>147</v>
      </c>
      <c r="C40" s="140" t="s">
        <v>195</v>
      </c>
      <c r="D40" s="109">
        <v>1008000</v>
      </c>
      <c r="E40" s="141">
        <v>144018.29</v>
      </c>
      <c r="F40" s="110">
        <f t="shared" si="0"/>
        <v>863981.71</v>
      </c>
    </row>
    <row r="41" spans="1:6" ht="69.599999999999994">
      <c r="A41" s="106" t="s">
        <v>165</v>
      </c>
      <c r="B41" s="139" t="s">
        <v>147</v>
      </c>
      <c r="C41" s="140" t="s">
        <v>196</v>
      </c>
      <c r="D41" s="109">
        <v>851500</v>
      </c>
      <c r="E41" s="141">
        <v>127854.42</v>
      </c>
      <c r="F41" s="110">
        <f t="shared" si="0"/>
        <v>723645.58</v>
      </c>
    </row>
    <row r="42" spans="1:6" ht="34.799999999999997">
      <c r="A42" s="106" t="s">
        <v>197</v>
      </c>
      <c r="B42" s="139" t="s">
        <v>147</v>
      </c>
      <c r="C42" s="140" t="s">
        <v>198</v>
      </c>
      <c r="D42" s="109">
        <v>156500</v>
      </c>
      <c r="E42" s="141">
        <v>16163.87</v>
      </c>
      <c r="F42" s="110">
        <f t="shared" si="0"/>
        <v>140336.13</v>
      </c>
    </row>
    <row r="43" spans="1:6" ht="34.799999999999997">
      <c r="A43" s="106" t="s">
        <v>199</v>
      </c>
      <c r="B43" s="139" t="s">
        <v>147</v>
      </c>
      <c r="C43" s="140" t="s">
        <v>200</v>
      </c>
      <c r="D43" s="109">
        <v>5400</v>
      </c>
      <c r="E43" s="141" t="s">
        <v>40</v>
      </c>
      <c r="F43" s="110">
        <f t="shared" si="0"/>
        <v>5400</v>
      </c>
    </row>
    <row r="44" spans="1:6" ht="34.799999999999997">
      <c r="A44" s="106" t="s">
        <v>201</v>
      </c>
      <c r="B44" s="139" t="s">
        <v>147</v>
      </c>
      <c r="C44" s="140" t="s">
        <v>202</v>
      </c>
      <c r="D44" s="109">
        <v>5400</v>
      </c>
      <c r="E44" s="141" t="s">
        <v>40</v>
      </c>
      <c r="F44" s="110">
        <f t="shared" si="0"/>
        <v>5400</v>
      </c>
    </row>
    <row r="45" spans="1:6" ht="34.799999999999997">
      <c r="A45" s="106" t="s">
        <v>203</v>
      </c>
      <c r="B45" s="139" t="s">
        <v>147</v>
      </c>
      <c r="C45" s="140" t="s">
        <v>204</v>
      </c>
      <c r="D45" s="109">
        <v>5400</v>
      </c>
      <c r="E45" s="141" t="s">
        <v>40</v>
      </c>
      <c r="F45" s="110">
        <f t="shared" si="0"/>
        <v>5400</v>
      </c>
    </row>
    <row r="46" spans="1:6" ht="243.6">
      <c r="A46" s="142" t="s">
        <v>205</v>
      </c>
      <c r="B46" s="139" t="s">
        <v>147</v>
      </c>
      <c r="C46" s="140" t="s">
        <v>206</v>
      </c>
      <c r="D46" s="109">
        <v>116700</v>
      </c>
      <c r="E46" s="141">
        <v>9700</v>
      </c>
      <c r="F46" s="110">
        <f t="shared" si="0"/>
        <v>107000</v>
      </c>
    </row>
    <row r="47" spans="1:6" ht="34.799999999999997">
      <c r="A47" s="106" t="s">
        <v>207</v>
      </c>
      <c r="B47" s="139" t="s">
        <v>147</v>
      </c>
      <c r="C47" s="140" t="s">
        <v>208</v>
      </c>
      <c r="D47" s="109">
        <v>116700</v>
      </c>
      <c r="E47" s="141">
        <v>9700</v>
      </c>
      <c r="F47" s="110">
        <f t="shared" si="0"/>
        <v>107000</v>
      </c>
    </row>
    <row r="48" spans="1:6" ht="34.799999999999997">
      <c r="A48" s="106" t="s">
        <v>133</v>
      </c>
      <c r="B48" s="139" t="s">
        <v>147</v>
      </c>
      <c r="C48" s="140" t="s">
        <v>209</v>
      </c>
      <c r="D48" s="109">
        <v>116700</v>
      </c>
      <c r="E48" s="141">
        <v>9700</v>
      </c>
      <c r="F48" s="110">
        <f t="shared" si="0"/>
        <v>107000</v>
      </c>
    </row>
    <row r="49" spans="1:6" ht="52.2">
      <c r="A49" s="106" t="s">
        <v>210</v>
      </c>
      <c r="B49" s="139" t="s">
        <v>147</v>
      </c>
      <c r="C49" s="140" t="s">
        <v>211</v>
      </c>
      <c r="D49" s="109">
        <v>200</v>
      </c>
      <c r="E49" s="141" t="s">
        <v>40</v>
      </c>
      <c r="F49" s="110">
        <f t="shared" si="0"/>
        <v>200</v>
      </c>
    </row>
    <row r="50" spans="1:6" ht="34.799999999999997">
      <c r="A50" s="106" t="s">
        <v>212</v>
      </c>
      <c r="B50" s="139" t="s">
        <v>147</v>
      </c>
      <c r="C50" s="140" t="s">
        <v>213</v>
      </c>
      <c r="D50" s="109">
        <v>200</v>
      </c>
      <c r="E50" s="141" t="s">
        <v>40</v>
      </c>
      <c r="F50" s="110">
        <f t="shared" si="0"/>
        <v>200</v>
      </c>
    </row>
    <row r="51" spans="1:6" ht="243.6">
      <c r="A51" s="142" t="s">
        <v>214</v>
      </c>
      <c r="B51" s="139" t="s">
        <v>147</v>
      </c>
      <c r="C51" s="140" t="s">
        <v>215</v>
      </c>
      <c r="D51" s="109">
        <v>200</v>
      </c>
      <c r="E51" s="141" t="s">
        <v>40</v>
      </c>
      <c r="F51" s="110">
        <f t="shared" si="0"/>
        <v>200</v>
      </c>
    </row>
    <row r="52" spans="1:6" ht="52.2">
      <c r="A52" s="106" t="s">
        <v>161</v>
      </c>
      <c r="B52" s="139" t="s">
        <v>147</v>
      </c>
      <c r="C52" s="140" t="s">
        <v>216</v>
      </c>
      <c r="D52" s="109">
        <v>200</v>
      </c>
      <c r="E52" s="141" t="s">
        <v>40</v>
      </c>
      <c r="F52" s="110">
        <f t="shared" si="0"/>
        <v>200</v>
      </c>
    </row>
    <row r="53" spans="1:6" ht="52.2">
      <c r="A53" s="106" t="s">
        <v>163</v>
      </c>
      <c r="B53" s="139" t="s">
        <v>147</v>
      </c>
      <c r="C53" s="140" t="s">
        <v>217</v>
      </c>
      <c r="D53" s="109">
        <v>200</v>
      </c>
      <c r="E53" s="141" t="s">
        <v>40</v>
      </c>
      <c r="F53" s="110">
        <f t="shared" si="0"/>
        <v>200</v>
      </c>
    </row>
    <row r="54" spans="1:6" ht="69.599999999999994">
      <c r="A54" s="106" t="s">
        <v>165</v>
      </c>
      <c r="B54" s="139" t="s">
        <v>147</v>
      </c>
      <c r="C54" s="140" t="s">
        <v>218</v>
      </c>
      <c r="D54" s="109">
        <v>200</v>
      </c>
      <c r="E54" s="141" t="s">
        <v>40</v>
      </c>
      <c r="F54" s="110">
        <f t="shared" si="0"/>
        <v>200</v>
      </c>
    </row>
    <row r="55" spans="1:6" ht="87">
      <c r="A55" s="106" t="s">
        <v>219</v>
      </c>
      <c r="B55" s="139" t="s">
        <v>147</v>
      </c>
      <c r="C55" s="140" t="s">
        <v>220</v>
      </c>
      <c r="D55" s="109">
        <v>41700</v>
      </c>
      <c r="E55" s="141">
        <v>3300</v>
      </c>
      <c r="F55" s="110">
        <f t="shared" si="0"/>
        <v>38400</v>
      </c>
    </row>
    <row r="56" spans="1:6" ht="104.4">
      <c r="A56" s="106" t="s">
        <v>176</v>
      </c>
      <c r="B56" s="139" t="s">
        <v>147</v>
      </c>
      <c r="C56" s="140" t="s">
        <v>221</v>
      </c>
      <c r="D56" s="109">
        <v>18500</v>
      </c>
      <c r="E56" s="141">
        <v>1400</v>
      </c>
      <c r="F56" s="110">
        <f t="shared" si="0"/>
        <v>17100</v>
      </c>
    </row>
    <row r="57" spans="1:6" ht="52.2">
      <c r="A57" s="106" t="s">
        <v>178</v>
      </c>
      <c r="B57" s="139" t="s">
        <v>147</v>
      </c>
      <c r="C57" s="140" t="s">
        <v>222</v>
      </c>
      <c r="D57" s="109">
        <v>18500</v>
      </c>
      <c r="E57" s="141">
        <v>1400</v>
      </c>
      <c r="F57" s="110">
        <f t="shared" si="0"/>
        <v>17100</v>
      </c>
    </row>
    <row r="58" spans="1:6" ht="243.6">
      <c r="A58" s="142" t="s">
        <v>205</v>
      </c>
      <c r="B58" s="139" t="s">
        <v>147</v>
      </c>
      <c r="C58" s="140" t="s">
        <v>223</v>
      </c>
      <c r="D58" s="109">
        <v>18500</v>
      </c>
      <c r="E58" s="141">
        <v>1400</v>
      </c>
      <c r="F58" s="110">
        <f t="shared" si="0"/>
        <v>17100</v>
      </c>
    </row>
    <row r="59" spans="1:6" ht="34.799999999999997">
      <c r="A59" s="106" t="s">
        <v>207</v>
      </c>
      <c r="B59" s="139" t="s">
        <v>147</v>
      </c>
      <c r="C59" s="140" t="s">
        <v>224</v>
      </c>
      <c r="D59" s="109">
        <v>18500</v>
      </c>
      <c r="E59" s="141">
        <v>1400</v>
      </c>
      <c r="F59" s="110">
        <f t="shared" si="0"/>
        <v>17100</v>
      </c>
    </row>
    <row r="60" spans="1:6" ht="34.799999999999997">
      <c r="A60" s="106" t="s">
        <v>133</v>
      </c>
      <c r="B60" s="139" t="s">
        <v>147</v>
      </c>
      <c r="C60" s="140" t="s">
        <v>225</v>
      </c>
      <c r="D60" s="109">
        <v>18500</v>
      </c>
      <c r="E60" s="141">
        <v>1400</v>
      </c>
      <c r="F60" s="110">
        <f t="shared" si="0"/>
        <v>17100</v>
      </c>
    </row>
    <row r="61" spans="1:6" ht="52.2">
      <c r="A61" s="106" t="s">
        <v>210</v>
      </c>
      <c r="B61" s="139" t="s">
        <v>147</v>
      </c>
      <c r="C61" s="140" t="s">
        <v>226</v>
      </c>
      <c r="D61" s="109">
        <v>23200</v>
      </c>
      <c r="E61" s="141">
        <v>1900</v>
      </c>
      <c r="F61" s="110">
        <f t="shared" si="0"/>
        <v>21300</v>
      </c>
    </row>
    <row r="62" spans="1:6" ht="34.799999999999997">
      <c r="A62" s="106" t="s">
        <v>212</v>
      </c>
      <c r="B62" s="139" t="s">
        <v>147</v>
      </c>
      <c r="C62" s="140" t="s">
        <v>227</v>
      </c>
      <c r="D62" s="109">
        <v>23200</v>
      </c>
      <c r="E62" s="141">
        <v>1900</v>
      </c>
      <c r="F62" s="110">
        <f t="shared" si="0"/>
        <v>21300</v>
      </c>
    </row>
    <row r="63" spans="1:6" ht="174">
      <c r="A63" s="142" t="s">
        <v>228</v>
      </c>
      <c r="B63" s="139" t="s">
        <v>147</v>
      </c>
      <c r="C63" s="140" t="s">
        <v>229</v>
      </c>
      <c r="D63" s="109">
        <v>23200</v>
      </c>
      <c r="E63" s="141">
        <v>1900</v>
      </c>
      <c r="F63" s="110">
        <f t="shared" si="0"/>
        <v>21300</v>
      </c>
    </row>
    <row r="64" spans="1:6" ht="34.799999999999997">
      <c r="A64" s="106" t="s">
        <v>207</v>
      </c>
      <c r="B64" s="139" t="s">
        <v>147</v>
      </c>
      <c r="C64" s="140" t="s">
        <v>230</v>
      </c>
      <c r="D64" s="109">
        <v>23200</v>
      </c>
      <c r="E64" s="141">
        <v>1900</v>
      </c>
      <c r="F64" s="110">
        <f t="shared" si="0"/>
        <v>21300</v>
      </c>
    </row>
    <row r="65" spans="1:6" ht="34.799999999999997">
      <c r="A65" s="106" t="s">
        <v>133</v>
      </c>
      <c r="B65" s="139" t="s">
        <v>147</v>
      </c>
      <c r="C65" s="140" t="s">
        <v>231</v>
      </c>
      <c r="D65" s="109">
        <v>23200</v>
      </c>
      <c r="E65" s="141">
        <v>1900</v>
      </c>
      <c r="F65" s="110">
        <f t="shared" si="0"/>
        <v>21300</v>
      </c>
    </row>
    <row r="66" spans="1:6" ht="34.799999999999997">
      <c r="A66" s="106" t="s">
        <v>232</v>
      </c>
      <c r="B66" s="139" t="s">
        <v>147</v>
      </c>
      <c r="C66" s="140" t="s">
        <v>233</v>
      </c>
      <c r="D66" s="109">
        <v>12500</v>
      </c>
      <c r="E66" s="141" t="s">
        <v>40</v>
      </c>
      <c r="F66" s="110">
        <f t="shared" si="0"/>
        <v>12500</v>
      </c>
    </row>
    <row r="67" spans="1:6" ht="52.2">
      <c r="A67" s="106" t="s">
        <v>210</v>
      </c>
      <c r="B67" s="139" t="s">
        <v>147</v>
      </c>
      <c r="C67" s="140" t="s">
        <v>234</v>
      </c>
      <c r="D67" s="109">
        <v>12500</v>
      </c>
      <c r="E67" s="141" t="s">
        <v>40</v>
      </c>
      <c r="F67" s="110">
        <f t="shared" si="0"/>
        <v>12500</v>
      </c>
    </row>
    <row r="68" spans="1:6" ht="34.799999999999997">
      <c r="A68" s="106" t="s">
        <v>235</v>
      </c>
      <c r="B68" s="139" t="s">
        <v>147</v>
      </c>
      <c r="C68" s="140" t="s">
        <v>236</v>
      </c>
      <c r="D68" s="109">
        <v>12500</v>
      </c>
      <c r="E68" s="141" t="s">
        <v>40</v>
      </c>
      <c r="F68" s="110">
        <f t="shared" si="0"/>
        <v>12500</v>
      </c>
    </row>
    <row r="69" spans="1:6" ht="121.8">
      <c r="A69" s="106" t="s">
        <v>237</v>
      </c>
      <c r="B69" s="139" t="s">
        <v>147</v>
      </c>
      <c r="C69" s="140" t="s">
        <v>238</v>
      </c>
      <c r="D69" s="109">
        <v>12500</v>
      </c>
      <c r="E69" s="141" t="s">
        <v>40</v>
      </c>
      <c r="F69" s="110">
        <f t="shared" si="0"/>
        <v>12500</v>
      </c>
    </row>
    <row r="70" spans="1:6" ht="34.799999999999997">
      <c r="A70" s="106" t="s">
        <v>199</v>
      </c>
      <c r="B70" s="139" t="s">
        <v>147</v>
      </c>
      <c r="C70" s="140" t="s">
        <v>239</v>
      </c>
      <c r="D70" s="109">
        <v>12500</v>
      </c>
      <c r="E70" s="141" t="s">
        <v>40</v>
      </c>
      <c r="F70" s="110">
        <f t="shared" si="0"/>
        <v>12500</v>
      </c>
    </row>
    <row r="71" spans="1:6" ht="34.799999999999997">
      <c r="A71" s="106" t="s">
        <v>240</v>
      </c>
      <c r="B71" s="139" t="s">
        <v>147</v>
      </c>
      <c r="C71" s="140" t="s">
        <v>241</v>
      </c>
      <c r="D71" s="109">
        <v>12500</v>
      </c>
      <c r="E71" s="141" t="s">
        <v>40</v>
      </c>
      <c r="F71" s="110">
        <f t="shared" si="0"/>
        <v>12500</v>
      </c>
    </row>
    <row r="72" spans="1:6" ht="34.799999999999997">
      <c r="A72" s="106" t="s">
        <v>242</v>
      </c>
      <c r="B72" s="139" t="s">
        <v>147</v>
      </c>
      <c r="C72" s="140" t="s">
        <v>243</v>
      </c>
      <c r="D72" s="109">
        <v>102500</v>
      </c>
      <c r="E72" s="141">
        <v>2500</v>
      </c>
      <c r="F72" s="110">
        <f t="shared" si="0"/>
        <v>100000</v>
      </c>
    </row>
    <row r="73" spans="1:6" ht="52.2">
      <c r="A73" s="106" t="s">
        <v>167</v>
      </c>
      <c r="B73" s="139" t="s">
        <v>147</v>
      </c>
      <c r="C73" s="140" t="s">
        <v>244</v>
      </c>
      <c r="D73" s="109">
        <v>100000</v>
      </c>
      <c r="E73" s="141" t="s">
        <v>40</v>
      </c>
      <c r="F73" s="110">
        <f t="shared" si="0"/>
        <v>100000</v>
      </c>
    </row>
    <row r="74" spans="1:6" ht="121.8">
      <c r="A74" s="106" t="s">
        <v>245</v>
      </c>
      <c r="B74" s="139" t="s">
        <v>147</v>
      </c>
      <c r="C74" s="140" t="s">
        <v>246</v>
      </c>
      <c r="D74" s="109">
        <v>100000</v>
      </c>
      <c r="E74" s="141" t="s">
        <v>40</v>
      </c>
      <c r="F74" s="110">
        <f t="shared" si="0"/>
        <v>100000</v>
      </c>
    </row>
    <row r="75" spans="1:6" ht="226.2">
      <c r="A75" s="142" t="s">
        <v>247</v>
      </c>
      <c r="B75" s="139" t="s">
        <v>147</v>
      </c>
      <c r="C75" s="140" t="s">
        <v>248</v>
      </c>
      <c r="D75" s="109">
        <v>60000</v>
      </c>
      <c r="E75" s="141" t="s">
        <v>40</v>
      </c>
      <c r="F75" s="110">
        <f t="shared" si="0"/>
        <v>60000</v>
      </c>
    </row>
    <row r="76" spans="1:6" ht="52.2">
      <c r="A76" s="106" t="s">
        <v>161</v>
      </c>
      <c r="B76" s="139" t="s">
        <v>147</v>
      </c>
      <c r="C76" s="140" t="s">
        <v>249</v>
      </c>
      <c r="D76" s="109">
        <v>60000</v>
      </c>
      <c r="E76" s="141" t="s">
        <v>40</v>
      </c>
      <c r="F76" s="110">
        <f t="shared" si="0"/>
        <v>60000</v>
      </c>
    </row>
    <row r="77" spans="1:6" ht="52.2">
      <c r="A77" s="106" t="s">
        <v>163</v>
      </c>
      <c r="B77" s="139" t="s">
        <v>147</v>
      </c>
      <c r="C77" s="140" t="s">
        <v>250</v>
      </c>
      <c r="D77" s="109">
        <v>60000</v>
      </c>
      <c r="E77" s="141" t="s">
        <v>40</v>
      </c>
      <c r="F77" s="110">
        <f t="shared" si="0"/>
        <v>60000</v>
      </c>
    </row>
    <row r="78" spans="1:6" ht="69.599999999999994">
      <c r="A78" s="106" t="s">
        <v>165</v>
      </c>
      <c r="B78" s="139" t="s">
        <v>147</v>
      </c>
      <c r="C78" s="140" t="s">
        <v>251</v>
      </c>
      <c r="D78" s="109">
        <v>60000</v>
      </c>
      <c r="E78" s="141" t="s">
        <v>40</v>
      </c>
      <c r="F78" s="110">
        <f t="shared" si="0"/>
        <v>60000</v>
      </c>
    </row>
    <row r="79" spans="1:6" ht="191.4">
      <c r="A79" s="142" t="s">
        <v>252</v>
      </c>
      <c r="B79" s="139" t="s">
        <v>147</v>
      </c>
      <c r="C79" s="140" t="s">
        <v>253</v>
      </c>
      <c r="D79" s="109">
        <v>20000</v>
      </c>
      <c r="E79" s="141" t="s">
        <v>40</v>
      </c>
      <c r="F79" s="110">
        <f t="shared" ref="F79:F142" si="1">IF(OR(D79="-",IF(E79="-",0,E79)&gt;=IF(D79="-",0,D79)),"-",IF(D79="-",0,D79)-IF(E79="-",0,E79))</f>
        <v>20000</v>
      </c>
    </row>
    <row r="80" spans="1:6" ht="34.799999999999997">
      <c r="A80" s="106" t="s">
        <v>199</v>
      </c>
      <c r="B80" s="139" t="s">
        <v>147</v>
      </c>
      <c r="C80" s="140" t="s">
        <v>254</v>
      </c>
      <c r="D80" s="109">
        <v>20000</v>
      </c>
      <c r="E80" s="141" t="s">
        <v>40</v>
      </c>
      <c r="F80" s="110">
        <f t="shared" si="1"/>
        <v>20000</v>
      </c>
    </row>
    <row r="81" spans="1:6" ht="34.799999999999997">
      <c r="A81" s="106" t="s">
        <v>201</v>
      </c>
      <c r="B81" s="139" t="s">
        <v>147</v>
      </c>
      <c r="C81" s="140" t="s">
        <v>255</v>
      </c>
      <c r="D81" s="109">
        <v>20000</v>
      </c>
      <c r="E81" s="141" t="s">
        <v>40</v>
      </c>
      <c r="F81" s="110">
        <f t="shared" si="1"/>
        <v>20000</v>
      </c>
    </row>
    <row r="82" spans="1:6" ht="34.799999999999997">
      <c r="A82" s="106" t="s">
        <v>256</v>
      </c>
      <c r="B82" s="139" t="s">
        <v>147</v>
      </c>
      <c r="C82" s="140" t="s">
        <v>257</v>
      </c>
      <c r="D82" s="109">
        <v>20000</v>
      </c>
      <c r="E82" s="141" t="s">
        <v>40</v>
      </c>
      <c r="F82" s="110">
        <f t="shared" si="1"/>
        <v>20000</v>
      </c>
    </row>
    <row r="83" spans="1:6" ht="191.4">
      <c r="A83" s="142" t="s">
        <v>258</v>
      </c>
      <c r="B83" s="139" t="s">
        <v>147</v>
      </c>
      <c r="C83" s="140" t="s">
        <v>259</v>
      </c>
      <c r="D83" s="109">
        <v>20000</v>
      </c>
      <c r="E83" s="141" t="s">
        <v>40</v>
      </c>
      <c r="F83" s="110">
        <f t="shared" si="1"/>
        <v>20000</v>
      </c>
    </row>
    <row r="84" spans="1:6" ht="52.2">
      <c r="A84" s="106" t="s">
        <v>161</v>
      </c>
      <c r="B84" s="139" t="s">
        <v>147</v>
      </c>
      <c r="C84" s="140" t="s">
        <v>260</v>
      </c>
      <c r="D84" s="109">
        <v>20000</v>
      </c>
      <c r="E84" s="141" t="s">
        <v>40</v>
      </c>
      <c r="F84" s="110">
        <f t="shared" si="1"/>
        <v>20000</v>
      </c>
    </row>
    <row r="85" spans="1:6" ht="52.2">
      <c r="A85" s="106" t="s">
        <v>163</v>
      </c>
      <c r="B85" s="139" t="s">
        <v>147</v>
      </c>
      <c r="C85" s="140" t="s">
        <v>261</v>
      </c>
      <c r="D85" s="109">
        <v>20000</v>
      </c>
      <c r="E85" s="141" t="s">
        <v>40</v>
      </c>
      <c r="F85" s="110">
        <f t="shared" si="1"/>
        <v>20000</v>
      </c>
    </row>
    <row r="86" spans="1:6" ht="69.599999999999994">
      <c r="A86" s="106" t="s">
        <v>165</v>
      </c>
      <c r="B86" s="139" t="s">
        <v>147</v>
      </c>
      <c r="C86" s="140" t="s">
        <v>262</v>
      </c>
      <c r="D86" s="109">
        <v>20000</v>
      </c>
      <c r="E86" s="141" t="s">
        <v>40</v>
      </c>
      <c r="F86" s="110">
        <f t="shared" si="1"/>
        <v>20000</v>
      </c>
    </row>
    <row r="87" spans="1:6" ht="52.2">
      <c r="A87" s="106" t="s">
        <v>210</v>
      </c>
      <c r="B87" s="139" t="s">
        <v>147</v>
      </c>
      <c r="C87" s="140" t="s">
        <v>263</v>
      </c>
      <c r="D87" s="109">
        <v>2500</v>
      </c>
      <c r="E87" s="141">
        <v>2500</v>
      </c>
      <c r="F87" s="110" t="str">
        <f t="shared" si="1"/>
        <v>-</v>
      </c>
    </row>
    <row r="88" spans="1:6" ht="34.799999999999997">
      <c r="A88" s="106" t="s">
        <v>235</v>
      </c>
      <c r="B88" s="139" t="s">
        <v>147</v>
      </c>
      <c r="C88" s="140" t="s">
        <v>264</v>
      </c>
      <c r="D88" s="109">
        <v>2500</v>
      </c>
      <c r="E88" s="141">
        <v>2500</v>
      </c>
      <c r="F88" s="110" t="str">
        <f t="shared" si="1"/>
        <v>-</v>
      </c>
    </row>
    <row r="89" spans="1:6" ht="121.8">
      <c r="A89" s="106" t="s">
        <v>237</v>
      </c>
      <c r="B89" s="139" t="s">
        <v>147</v>
      </c>
      <c r="C89" s="140" t="s">
        <v>265</v>
      </c>
      <c r="D89" s="109">
        <v>2500</v>
      </c>
      <c r="E89" s="141">
        <v>2500</v>
      </c>
      <c r="F89" s="110" t="str">
        <f t="shared" si="1"/>
        <v>-</v>
      </c>
    </row>
    <row r="90" spans="1:6" ht="52.2">
      <c r="A90" s="106" t="s">
        <v>161</v>
      </c>
      <c r="B90" s="139" t="s">
        <v>147</v>
      </c>
      <c r="C90" s="140" t="s">
        <v>266</v>
      </c>
      <c r="D90" s="109">
        <v>2500</v>
      </c>
      <c r="E90" s="141">
        <v>2500</v>
      </c>
      <c r="F90" s="110" t="str">
        <f t="shared" si="1"/>
        <v>-</v>
      </c>
    </row>
    <row r="91" spans="1:6" ht="52.2">
      <c r="A91" s="106" t="s">
        <v>163</v>
      </c>
      <c r="B91" s="139" t="s">
        <v>147</v>
      </c>
      <c r="C91" s="140" t="s">
        <v>267</v>
      </c>
      <c r="D91" s="109">
        <v>2500</v>
      </c>
      <c r="E91" s="141">
        <v>2500</v>
      </c>
      <c r="F91" s="110" t="str">
        <f t="shared" si="1"/>
        <v>-</v>
      </c>
    </row>
    <row r="92" spans="1:6" ht="69.599999999999994">
      <c r="A92" s="106" t="s">
        <v>165</v>
      </c>
      <c r="B92" s="139" t="s">
        <v>147</v>
      </c>
      <c r="C92" s="140" t="s">
        <v>268</v>
      </c>
      <c r="D92" s="109">
        <v>2500</v>
      </c>
      <c r="E92" s="141">
        <v>2500</v>
      </c>
      <c r="F92" s="110" t="str">
        <f t="shared" si="1"/>
        <v>-</v>
      </c>
    </row>
    <row r="93" spans="1:6" ht="34.799999999999997">
      <c r="A93" s="106" t="s">
        <v>269</v>
      </c>
      <c r="B93" s="139" t="s">
        <v>147</v>
      </c>
      <c r="C93" s="140" t="s">
        <v>270</v>
      </c>
      <c r="D93" s="109">
        <v>141000</v>
      </c>
      <c r="E93" s="141">
        <v>2263.7600000000002</v>
      </c>
      <c r="F93" s="110">
        <f t="shared" si="1"/>
        <v>138736.24</v>
      </c>
    </row>
    <row r="94" spans="1:6" ht="34.799999999999997">
      <c r="A94" s="106" t="s">
        <v>271</v>
      </c>
      <c r="B94" s="139" t="s">
        <v>147</v>
      </c>
      <c r="C94" s="140" t="s">
        <v>272</v>
      </c>
      <c r="D94" s="109">
        <v>141000</v>
      </c>
      <c r="E94" s="141">
        <v>2263.7600000000002</v>
      </c>
      <c r="F94" s="110">
        <f t="shared" si="1"/>
        <v>138736.24</v>
      </c>
    </row>
    <row r="95" spans="1:6" ht="52.2">
      <c r="A95" s="106" t="s">
        <v>210</v>
      </c>
      <c r="B95" s="139" t="s">
        <v>147</v>
      </c>
      <c r="C95" s="140" t="s">
        <v>273</v>
      </c>
      <c r="D95" s="109">
        <v>141000</v>
      </c>
      <c r="E95" s="141">
        <v>2263.7600000000002</v>
      </c>
      <c r="F95" s="110">
        <f t="shared" si="1"/>
        <v>138736.24</v>
      </c>
    </row>
    <row r="96" spans="1:6" ht="34.799999999999997">
      <c r="A96" s="106" t="s">
        <v>212</v>
      </c>
      <c r="B96" s="139" t="s">
        <v>147</v>
      </c>
      <c r="C96" s="140" t="s">
        <v>274</v>
      </c>
      <c r="D96" s="109">
        <v>141000</v>
      </c>
      <c r="E96" s="141">
        <v>2263.7600000000002</v>
      </c>
      <c r="F96" s="110">
        <f t="shared" si="1"/>
        <v>138736.24</v>
      </c>
    </row>
    <row r="97" spans="1:6" ht="121.8">
      <c r="A97" s="106" t="s">
        <v>275</v>
      </c>
      <c r="B97" s="139" t="s">
        <v>147</v>
      </c>
      <c r="C97" s="140" t="s">
        <v>276</v>
      </c>
      <c r="D97" s="109">
        <v>141000</v>
      </c>
      <c r="E97" s="141">
        <v>2263.7600000000002</v>
      </c>
      <c r="F97" s="110">
        <f t="shared" si="1"/>
        <v>138736.24</v>
      </c>
    </row>
    <row r="98" spans="1:6" ht="121.8">
      <c r="A98" s="106" t="s">
        <v>182</v>
      </c>
      <c r="B98" s="139" t="s">
        <v>147</v>
      </c>
      <c r="C98" s="140" t="s">
        <v>277</v>
      </c>
      <c r="D98" s="109">
        <v>141000</v>
      </c>
      <c r="E98" s="141">
        <v>2263.7600000000002</v>
      </c>
      <c r="F98" s="110">
        <f t="shared" si="1"/>
        <v>138736.24</v>
      </c>
    </row>
    <row r="99" spans="1:6" ht="52.2">
      <c r="A99" s="106" t="s">
        <v>184</v>
      </c>
      <c r="B99" s="139" t="s">
        <v>147</v>
      </c>
      <c r="C99" s="140" t="s">
        <v>278</v>
      </c>
      <c r="D99" s="109">
        <v>141000</v>
      </c>
      <c r="E99" s="141">
        <v>2263.7600000000002</v>
      </c>
      <c r="F99" s="110">
        <f t="shared" si="1"/>
        <v>138736.24</v>
      </c>
    </row>
    <row r="100" spans="1:6" ht="52.2">
      <c r="A100" s="106" t="s">
        <v>186</v>
      </c>
      <c r="B100" s="139" t="s">
        <v>147</v>
      </c>
      <c r="C100" s="140" t="s">
        <v>279</v>
      </c>
      <c r="D100" s="109">
        <v>108700</v>
      </c>
      <c r="E100" s="141">
        <v>2263.7600000000002</v>
      </c>
      <c r="F100" s="110">
        <f t="shared" si="1"/>
        <v>106436.24</v>
      </c>
    </row>
    <row r="101" spans="1:6" ht="104.4">
      <c r="A101" s="106" t="s">
        <v>190</v>
      </c>
      <c r="B101" s="139" t="s">
        <v>147</v>
      </c>
      <c r="C101" s="140" t="s">
        <v>280</v>
      </c>
      <c r="D101" s="109">
        <v>32300</v>
      </c>
      <c r="E101" s="141" t="s">
        <v>40</v>
      </c>
      <c r="F101" s="110">
        <f t="shared" si="1"/>
        <v>32300</v>
      </c>
    </row>
    <row r="102" spans="1:6" ht="52.2">
      <c r="A102" s="106" t="s">
        <v>281</v>
      </c>
      <c r="B102" s="139" t="s">
        <v>147</v>
      </c>
      <c r="C102" s="140" t="s">
        <v>282</v>
      </c>
      <c r="D102" s="109">
        <v>80000</v>
      </c>
      <c r="E102" s="141" t="s">
        <v>40</v>
      </c>
      <c r="F102" s="110">
        <f t="shared" si="1"/>
        <v>80000</v>
      </c>
    </row>
    <row r="103" spans="1:6" ht="69.599999999999994">
      <c r="A103" s="106" t="s">
        <v>283</v>
      </c>
      <c r="B103" s="139" t="s">
        <v>147</v>
      </c>
      <c r="C103" s="140" t="s">
        <v>284</v>
      </c>
      <c r="D103" s="109">
        <v>70000</v>
      </c>
      <c r="E103" s="141" t="s">
        <v>40</v>
      </c>
      <c r="F103" s="110">
        <f t="shared" si="1"/>
        <v>70000</v>
      </c>
    </row>
    <row r="104" spans="1:6" ht="121.8">
      <c r="A104" s="106" t="s">
        <v>285</v>
      </c>
      <c r="B104" s="139" t="s">
        <v>147</v>
      </c>
      <c r="C104" s="140" t="s">
        <v>286</v>
      </c>
      <c r="D104" s="109">
        <v>70000</v>
      </c>
      <c r="E104" s="141" t="s">
        <v>40</v>
      </c>
      <c r="F104" s="110">
        <f t="shared" si="1"/>
        <v>70000</v>
      </c>
    </row>
    <row r="105" spans="1:6" ht="34.799999999999997">
      <c r="A105" s="106" t="s">
        <v>287</v>
      </c>
      <c r="B105" s="139" t="s">
        <v>147</v>
      </c>
      <c r="C105" s="140" t="s">
        <v>288</v>
      </c>
      <c r="D105" s="109">
        <v>70000</v>
      </c>
      <c r="E105" s="141" t="s">
        <v>40</v>
      </c>
      <c r="F105" s="110">
        <f t="shared" si="1"/>
        <v>70000</v>
      </c>
    </row>
    <row r="106" spans="1:6" ht="208.8">
      <c r="A106" s="142" t="s">
        <v>289</v>
      </c>
      <c r="B106" s="139" t="s">
        <v>147</v>
      </c>
      <c r="C106" s="140" t="s">
        <v>290</v>
      </c>
      <c r="D106" s="109">
        <v>70000</v>
      </c>
      <c r="E106" s="141" t="s">
        <v>40</v>
      </c>
      <c r="F106" s="110">
        <f t="shared" si="1"/>
        <v>70000</v>
      </c>
    </row>
    <row r="107" spans="1:6" ht="52.2">
      <c r="A107" s="106" t="s">
        <v>161</v>
      </c>
      <c r="B107" s="139" t="s">
        <v>147</v>
      </c>
      <c r="C107" s="140" t="s">
        <v>291</v>
      </c>
      <c r="D107" s="109">
        <v>70000</v>
      </c>
      <c r="E107" s="141" t="s">
        <v>40</v>
      </c>
      <c r="F107" s="110">
        <f t="shared" si="1"/>
        <v>70000</v>
      </c>
    </row>
    <row r="108" spans="1:6" ht="52.2">
      <c r="A108" s="106" t="s">
        <v>163</v>
      </c>
      <c r="B108" s="139" t="s">
        <v>147</v>
      </c>
      <c r="C108" s="140" t="s">
        <v>292</v>
      </c>
      <c r="D108" s="109">
        <v>70000</v>
      </c>
      <c r="E108" s="141" t="s">
        <v>40</v>
      </c>
      <c r="F108" s="110">
        <f t="shared" si="1"/>
        <v>70000</v>
      </c>
    </row>
    <row r="109" spans="1:6" ht="69.599999999999994">
      <c r="A109" s="106" t="s">
        <v>165</v>
      </c>
      <c r="B109" s="139" t="s">
        <v>147</v>
      </c>
      <c r="C109" s="140" t="s">
        <v>293</v>
      </c>
      <c r="D109" s="109">
        <v>70000</v>
      </c>
      <c r="E109" s="141" t="s">
        <v>40</v>
      </c>
      <c r="F109" s="110">
        <f t="shared" si="1"/>
        <v>70000</v>
      </c>
    </row>
    <row r="110" spans="1:6" ht="52.2">
      <c r="A110" s="106" t="s">
        <v>294</v>
      </c>
      <c r="B110" s="139" t="s">
        <v>147</v>
      </c>
      <c r="C110" s="140" t="s">
        <v>295</v>
      </c>
      <c r="D110" s="109">
        <v>10000</v>
      </c>
      <c r="E110" s="141" t="s">
        <v>40</v>
      </c>
      <c r="F110" s="110">
        <f t="shared" si="1"/>
        <v>10000</v>
      </c>
    </row>
    <row r="111" spans="1:6" ht="121.8">
      <c r="A111" s="106" t="s">
        <v>285</v>
      </c>
      <c r="B111" s="139" t="s">
        <v>147</v>
      </c>
      <c r="C111" s="140" t="s">
        <v>296</v>
      </c>
      <c r="D111" s="109">
        <v>10000</v>
      </c>
      <c r="E111" s="141" t="s">
        <v>40</v>
      </c>
      <c r="F111" s="110">
        <f t="shared" si="1"/>
        <v>10000</v>
      </c>
    </row>
    <row r="112" spans="1:6" ht="34.799999999999997">
      <c r="A112" s="106" t="s">
        <v>297</v>
      </c>
      <c r="B112" s="139" t="s">
        <v>147</v>
      </c>
      <c r="C112" s="140" t="s">
        <v>298</v>
      </c>
      <c r="D112" s="109">
        <v>10000</v>
      </c>
      <c r="E112" s="141" t="s">
        <v>40</v>
      </c>
      <c r="F112" s="110">
        <f t="shared" si="1"/>
        <v>10000</v>
      </c>
    </row>
    <row r="113" spans="1:6" ht="243.6">
      <c r="A113" s="142" t="s">
        <v>299</v>
      </c>
      <c r="B113" s="139" t="s">
        <v>147</v>
      </c>
      <c r="C113" s="140" t="s">
        <v>300</v>
      </c>
      <c r="D113" s="109">
        <v>10000</v>
      </c>
      <c r="E113" s="141" t="s">
        <v>40</v>
      </c>
      <c r="F113" s="110">
        <f t="shared" si="1"/>
        <v>10000</v>
      </c>
    </row>
    <row r="114" spans="1:6" ht="52.2">
      <c r="A114" s="106" t="s">
        <v>161</v>
      </c>
      <c r="B114" s="139" t="s">
        <v>147</v>
      </c>
      <c r="C114" s="140" t="s">
        <v>301</v>
      </c>
      <c r="D114" s="109">
        <v>10000</v>
      </c>
      <c r="E114" s="141" t="s">
        <v>40</v>
      </c>
      <c r="F114" s="110">
        <f t="shared" si="1"/>
        <v>10000</v>
      </c>
    </row>
    <row r="115" spans="1:6" ht="52.2">
      <c r="A115" s="106" t="s">
        <v>163</v>
      </c>
      <c r="B115" s="139" t="s">
        <v>147</v>
      </c>
      <c r="C115" s="140" t="s">
        <v>302</v>
      </c>
      <c r="D115" s="109">
        <v>10000</v>
      </c>
      <c r="E115" s="141" t="s">
        <v>40</v>
      </c>
      <c r="F115" s="110">
        <f t="shared" si="1"/>
        <v>10000</v>
      </c>
    </row>
    <row r="116" spans="1:6" ht="69.599999999999994">
      <c r="A116" s="106" t="s">
        <v>165</v>
      </c>
      <c r="B116" s="139" t="s">
        <v>147</v>
      </c>
      <c r="C116" s="140" t="s">
        <v>303</v>
      </c>
      <c r="D116" s="109">
        <v>10000</v>
      </c>
      <c r="E116" s="141" t="s">
        <v>40</v>
      </c>
      <c r="F116" s="110">
        <f t="shared" si="1"/>
        <v>10000</v>
      </c>
    </row>
    <row r="117" spans="1:6" ht="34.799999999999997">
      <c r="A117" s="106" t="s">
        <v>304</v>
      </c>
      <c r="B117" s="139" t="s">
        <v>147</v>
      </c>
      <c r="C117" s="140" t="s">
        <v>305</v>
      </c>
      <c r="D117" s="109">
        <v>1448900</v>
      </c>
      <c r="E117" s="141" t="s">
        <v>40</v>
      </c>
      <c r="F117" s="110">
        <f t="shared" si="1"/>
        <v>1448900</v>
      </c>
    </row>
    <row r="118" spans="1:6" ht="34.799999999999997">
      <c r="A118" s="106" t="s">
        <v>306</v>
      </c>
      <c r="B118" s="139" t="s">
        <v>147</v>
      </c>
      <c r="C118" s="140" t="s">
        <v>307</v>
      </c>
      <c r="D118" s="109">
        <v>386100</v>
      </c>
      <c r="E118" s="141" t="s">
        <v>40</v>
      </c>
      <c r="F118" s="110">
        <f t="shared" si="1"/>
        <v>386100</v>
      </c>
    </row>
    <row r="119" spans="1:6" ht="52.2">
      <c r="A119" s="106" t="s">
        <v>308</v>
      </c>
      <c r="B119" s="139" t="s">
        <v>147</v>
      </c>
      <c r="C119" s="140" t="s">
        <v>309</v>
      </c>
      <c r="D119" s="109">
        <v>386100</v>
      </c>
      <c r="E119" s="141" t="s">
        <v>40</v>
      </c>
      <c r="F119" s="110">
        <f t="shared" si="1"/>
        <v>386100</v>
      </c>
    </row>
    <row r="120" spans="1:6" ht="34.799999999999997">
      <c r="A120" s="106" t="s">
        <v>310</v>
      </c>
      <c r="B120" s="139" t="s">
        <v>147</v>
      </c>
      <c r="C120" s="140" t="s">
        <v>311</v>
      </c>
      <c r="D120" s="109">
        <v>386100</v>
      </c>
      <c r="E120" s="141" t="s">
        <v>40</v>
      </c>
      <c r="F120" s="110">
        <f t="shared" si="1"/>
        <v>386100</v>
      </c>
    </row>
    <row r="121" spans="1:6" ht="191.4">
      <c r="A121" s="142" t="s">
        <v>312</v>
      </c>
      <c r="B121" s="139" t="s">
        <v>147</v>
      </c>
      <c r="C121" s="140" t="s">
        <v>313</v>
      </c>
      <c r="D121" s="109">
        <v>386100</v>
      </c>
      <c r="E121" s="141" t="s">
        <v>40</v>
      </c>
      <c r="F121" s="110">
        <f t="shared" si="1"/>
        <v>386100</v>
      </c>
    </row>
    <row r="122" spans="1:6" ht="52.2">
      <c r="A122" s="106" t="s">
        <v>161</v>
      </c>
      <c r="B122" s="139" t="s">
        <v>147</v>
      </c>
      <c r="C122" s="140" t="s">
        <v>314</v>
      </c>
      <c r="D122" s="109">
        <v>386100</v>
      </c>
      <c r="E122" s="141" t="s">
        <v>40</v>
      </c>
      <c r="F122" s="110">
        <f t="shared" si="1"/>
        <v>386100</v>
      </c>
    </row>
    <row r="123" spans="1:6" ht="52.2">
      <c r="A123" s="106" t="s">
        <v>163</v>
      </c>
      <c r="B123" s="139" t="s">
        <v>147</v>
      </c>
      <c r="C123" s="140" t="s">
        <v>315</v>
      </c>
      <c r="D123" s="109">
        <v>386100</v>
      </c>
      <c r="E123" s="141" t="s">
        <v>40</v>
      </c>
      <c r="F123" s="110">
        <f t="shared" si="1"/>
        <v>386100</v>
      </c>
    </row>
    <row r="124" spans="1:6" ht="69.599999999999994">
      <c r="A124" s="106" t="s">
        <v>165</v>
      </c>
      <c r="B124" s="139" t="s">
        <v>147</v>
      </c>
      <c r="C124" s="140" t="s">
        <v>316</v>
      </c>
      <c r="D124" s="109">
        <v>386100</v>
      </c>
      <c r="E124" s="141" t="s">
        <v>40</v>
      </c>
      <c r="F124" s="110">
        <f t="shared" si="1"/>
        <v>386100</v>
      </c>
    </row>
    <row r="125" spans="1:6" ht="34.799999999999997">
      <c r="A125" s="106" t="s">
        <v>317</v>
      </c>
      <c r="B125" s="139" t="s">
        <v>147</v>
      </c>
      <c r="C125" s="140" t="s">
        <v>318</v>
      </c>
      <c r="D125" s="109">
        <v>1012800</v>
      </c>
      <c r="E125" s="141" t="s">
        <v>40</v>
      </c>
      <c r="F125" s="110">
        <f t="shared" si="1"/>
        <v>1012800</v>
      </c>
    </row>
    <row r="126" spans="1:6" ht="52.2">
      <c r="A126" s="106" t="s">
        <v>319</v>
      </c>
      <c r="B126" s="139" t="s">
        <v>147</v>
      </c>
      <c r="C126" s="140" t="s">
        <v>320</v>
      </c>
      <c r="D126" s="109">
        <v>1012800</v>
      </c>
      <c r="E126" s="141" t="s">
        <v>40</v>
      </c>
      <c r="F126" s="110">
        <f t="shared" si="1"/>
        <v>1012800</v>
      </c>
    </row>
    <row r="127" spans="1:6" ht="69.599999999999994">
      <c r="A127" s="106" t="s">
        <v>321</v>
      </c>
      <c r="B127" s="139" t="s">
        <v>147</v>
      </c>
      <c r="C127" s="140" t="s">
        <v>322</v>
      </c>
      <c r="D127" s="109">
        <v>802800</v>
      </c>
      <c r="E127" s="141" t="s">
        <v>40</v>
      </c>
      <c r="F127" s="110">
        <f t="shared" si="1"/>
        <v>802800</v>
      </c>
    </row>
    <row r="128" spans="1:6" ht="174">
      <c r="A128" s="142" t="s">
        <v>323</v>
      </c>
      <c r="B128" s="139" t="s">
        <v>147</v>
      </c>
      <c r="C128" s="140" t="s">
        <v>324</v>
      </c>
      <c r="D128" s="109">
        <v>802800</v>
      </c>
      <c r="E128" s="141" t="s">
        <v>40</v>
      </c>
      <c r="F128" s="110">
        <f t="shared" si="1"/>
        <v>802800</v>
      </c>
    </row>
    <row r="129" spans="1:6" ht="52.2">
      <c r="A129" s="106" t="s">
        <v>161</v>
      </c>
      <c r="B129" s="139" t="s">
        <v>147</v>
      </c>
      <c r="C129" s="140" t="s">
        <v>325</v>
      </c>
      <c r="D129" s="109">
        <v>802800</v>
      </c>
      <c r="E129" s="141" t="s">
        <v>40</v>
      </c>
      <c r="F129" s="110">
        <f t="shared" si="1"/>
        <v>802800</v>
      </c>
    </row>
    <row r="130" spans="1:6" ht="52.2">
      <c r="A130" s="106" t="s">
        <v>163</v>
      </c>
      <c r="B130" s="139" t="s">
        <v>147</v>
      </c>
      <c r="C130" s="140" t="s">
        <v>326</v>
      </c>
      <c r="D130" s="109">
        <v>802800</v>
      </c>
      <c r="E130" s="141" t="s">
        <v>40</v>
      </c>
      <c r="F130" s="110">
        <f t="shared" si="1"/>
        <v>802800</v>
      </c>
    </row>
    <row r="131" spans="1:6" ht="69.599999999999994">
      <c r="A131" s="106" t="s">
        <v>165</v>
      </c>
      <c r="B131" s="139" t="s">
        <v>147</v>
      </c>
      <c r="C131" s="140" t="s">
        <v>327</v>
      </c>
      <c r="D131" s="109">
        <v>802800</v>
      </c>
      <c r="E131" s="141" t="s">
        <v>40</v>
      </c>
      <c r="F131" s="110">
        <f t="shared" si="1"/>
        <v>802800</v>
      </c>
    </row>
    <row r="132" spans="1:6" ht="69.599999999999994">
      <c r="A132" s="106" t="s">
        <v>328</v>
      </c>
      <c r="B132" s="139" t="s">
        <v>147</v>
      </c>
      <c r="C132" s="140" t="s">
        <v>329</v>
      </c>
      <c r="D132" s="109">
        <v>210000</v>
      </c>
      <c r="E132" s="141" t="s">
        <v>40</v>
      </c>
      <c r="F132" s="110">
        <f t="shared" si="1"/>
        <v>210000</v>
      </c>
    </row>
    <row r="133" spans="1:6" ht="156.6">
      <c r="A133" s="106" t="s">
        <v>330</v>
      </c>
      <c r="B133" s="139" t="s">
        <v>147</v>
      </c>
      <c r="C133" s="140" t="s">
        <v>331</v>
      </c>
      <c r="D133" s="109">
        <v>210000</v>
      </c>
      <c r="E133" s="141" t="s">
        <v>40</v>
      </c>
      <c r="F133" s="110">
        <f t="shared" si="1"/>
        <v>210000</v>
      </c>
    </row>
    <row r="134" spans="1:6" ht="52.2">
      <c r="A134" s="106" t="s">
        <v>161</v>
      </c>
      <c r="B134" s="139" t="s">
        <v>147</v>
      </c>
      <c r="C134" s="140" t="s">
        <v>332</v>
      </c>
      <c r="D134" s="109">
        <v>210000</v>
      </c>
      <c r="E134" s="141" t="s">
        <v>40</v>
      </c>
      <c r="F134" s="110">
        <f t="shared" si="1"/>
        <v>210000</v>
      </c>
    </row>
    <row r="135" spans="1:6" ht="52.2">
      <c r="A135" s="106" t="s">
        <v>163</v>
      </c>
      <c r="B135" s="139" t="s">
        <v>147</v>
      </c>
      <c r="C135" s="140" t="s">
        <v>333</v>
      </c>
      <c r="D135" s="109">
        <v>210000</v>
      </c>
      <c r="E135" s="141" t="s">
        <v>40</v>
      </c>
      <c r="F135" s="110">
        <f t="shared" si="1"/>
        <v>210000</v>
      </c>
    </row>
    <row r="136" spans="1:6" ht="69.599999999999994">
      <c r="A136" s="106" t="s">
        <v>165</v>
      </c>
      <c r="B136" s="139" t="s">
        <v>147</v>
      </c>
      <c r="C136" s="140" t="s">
        <v>334</v>
      </c>
      <c r="D136" s="109">
        <v>210000</v>
      </c>
      <c r="E136" s="141" t="s">
        <v>40</v>
      </c>
      <c r="F136" s="110">
        <f t="shared" si="1"/>
        <v>210000</v>
      </c>
    </row>
    <row r="137" spans="1:6" ht="34.799999999999997">
      <c r="A137" s="106" t="s">
        <v>335</v>
      </c>
      <c r="B137" s="139" t="s">
        <v>147</v>
      </c>
      <c r="C137" s="140" t="s">
        <v>336</v>
      </c>
      <c r="D137" s="109">
        <v>50000</v>
      </c>
      <c r="E137" s="141" t="s">
        <v>40</v>
      </c>
      <c r="F137" s="110">
        <f t="shared" si="1"/>
        <v>50000</v>
      </c>
    </row>
    <row r="138" spans="1:6" ht="121.8">
      <c r="A138" s="106" t="s">
        <v>285</v>
      </c>
      <c r="B138" s="139" t="s">
        <v>147</v>
      </c>
      <c r="C138" s="140" t="s">
        <v>337</v>
      </c>
      <c r="D138" s="109">
        <v>30000</v>
      </c>
      <c r="E138" s="141" t="s">
        <v>40</v>
      </c>
      <c r="F138" s="110">
        <f t="shared" si="1"/>
        <v>30000</v>
      </c>
    </row>
    <row r="139" spans="1:6" ht="34.799999999999997">
      <c r="A139" s="106" t="s">
        <v>287</v>
      </c>
      <c r="B139" s="139" t="s">
        <v>147</v>
      </c>
      <c r="C139" s="140" t="s">
        <v>338</v>
      </c>
      <c r="D139" s="109">
        <v>30000</v>
      </c>
      <c r="E139" s="141" t="s">
        <v>40</v>
      </c>
      <c r="F139" s="110">
        <f t="shared" si="1"/>
        <v>30000</v>
      </c>
    </row>
    <row r="140" spans="1:6" ht="208.8">
      <c r="A140" s="142" t="s">
        <v>289</v>
      </c>
      <c r="B140" s="139" t="s">
        <v>147</v>
      </c>
      <c r="C140" s="140" t="s">
        <v>339</v>
      </c>
      <c r="D140" s="109">
        <v>30000</v>
      </c>
      <c r="E140" s="141" t="s">
        <v>40</v>
      </c>
      <c r="F140" s="110">
        <f t="shared" si="1"/>
        <v>30000</v>
      </c>
    </row>
    <row r="141" spans="1:6" ht="52.2">
      <c r="A141" s="106" t="s">
        <v>161</v>
      </c>
      <c r="B141" s="139" t="s">
        <v>147</v>
      </c>
      <c r="C141" s="140" t="s">
        <v>340</v>
      </c>
      <c r="D141" s="109">
        <v>30000</v>
      </c>
      <c r="E141" s="141" t="s">
        <v>40</v>
      </c>
      <c r="F141" s="110">
        <f t="shared" si="1"/>
        <v>30000</v>
      </c>
    </row>
    <row r="142" spans="1:6" ht="52.2">
      <c r="A142" s="106" t="s">
        <v>163</v>
      </c>
      <c r="B142" s="139" t="s">
        <v>147</v>
      </c>
      <c r="C142" s="140" t="s">
        <v>341</v>
      </c>
      <c r="D142" s="109">
        <v>30000</v>
      </c>
      <c r="E142" s="141" t="s">
        <v>40</v>
      </c>
      <c r="F142" s="110">
        <f t="shared" si="1"/>
        <v>30000</v>
      </c>
    </row>
    <row r="143" spans="1:6" ht="69.599999999999994">
      <c r="A143" s="106" t="s">
        <v>165</v>
      </c>
      <c r="B143" s="139" t="s">
        <v>147</v>
      </c>
      <c r="C143" s="140" t="s">
        <v>342</v>
      </c>
      <c r="D143" s="109">
        <v>30000</v>
      </c>
      <c r="E143" s="141" t="s">
        <v>40</v>
      </c>
      <c r="F143" s="110">
        <f t="shared" ref="F143:F206" si="2">IF(OR(D143="-",IF(E143="-",0,E143)&gt;=IF(D143="-",0,D143)),"-",IF(D143="-",0,D143)-IF(E143="-",0,E143))</f>
        <v>30000</v>
      </c>
    </row>
    <row r="144" spans="1:6" ht="52.2">
      <c r="A144" s="106" t="s">
        <v>308</v>
      </c>
      <c r="B144" s="139" t="s">
        <v>147</v>
      </c>
      <c r="C144" s="140" t="s">
        <v>343</v>
      </c>
      <c r="D144" s="109">
        <v>20000</v>
      </c>
      <c r="E144" s="141" t="s">
        <v>40</v>
      </c>
      <c r="F144" s="110">
        <f t="shared" si="2"/>
        <v>20000</v>
      </c>
    </row>
    <row r="145" spans="1:6" ht="34.799999999999997">
      <c r="A145" s="106" t="s">
        <v>344</v>
      </c>
      <c r="B145" s="139" t="s">
        <v>147</v>
      </c>
      <c r="C145" s="140" t="s">
        <v>345</v>
      </c>
      <c r="D145" s="109">
        <v>20000</v>
      </c>
      <c r="E145" s="141" t="s">
        <v>40</v>
      </c>
      <c r="F145" s="110">
        <f t="shared" si="2"/>
        <v>20000</v>
      </c>
    </row>
    <row r="146" spans="1:6" ht="191.4">
      <c r="A146" s="142" t="s">
        <v>346</v>
      </c>
      <c r="B146" s="139" t="s">
        <v>147</v>
      </c>
      <c r="C146" s="140" t="s">
        <v>347</v>
      </c>
      <c r="D146" s="109">
        <v>20000</v>
      </c>
      <c r="E146" s="141" t="s">
        <v>40</v>
      </c>
      <c r="F146" s="110">
        <f t="shared" si="2"/>
        <v>20000</v>
      </c>
    </row>
    <row r="147" spans="1:6" ht="52.2">
      <c r="A147" s="106" t="s">
        <v>161</v>
      </c>
      <c r="B147" s="139" t="s">
        <v>147</v>
      </c>
      <c r="C147" s="140" t="s">
        <v>348</v>
      </c>
      <c r="D147" s="109">
        <v>20000</v>
      </c>
      <c r="E147" s="141" t="s">
        <v>40</v>
      </c>
      <c r="F147" s="110">
        <f t="shared" si="2"/>
        <v>20000</v>
      </c>
    </row>
    <row r="148" spans="1:6" ht="52.2">
      <c r="A148" s="106" t="s">
        <v>163</v>
      </c>
      <c r="B148" s="139" t="s">
        <v>147</v>
      </c>
      <c r="C148" s="140" t="s">
        <v>349</v>
      </c>
      <c r="D148" s="109">
        <v>20000</v>
      </c>
      <c r="E148" s="141" t="s">
        <v>40</v>
      </c>
      <c r="F148" s="110">
        <f t="shared" si="2"/>
        <v>20000</v>
      </c>
    </row>
    <row r="149" spans="1:6" ht="69.599999999999994">
      <c r="A149" s="106" t="s">
        <v>165</v>
      </c>
      <c r="B149" s="139" t="s">
        <v>147</v>
      </c>
      <c r="C149" s="140" t="s">
        <v>350</v>
      </c>
      <c r="D149" s="109">
        <v>20000</v>
      </c>
      <c r="E149" s="141" t="s">
        <v>40</v>
      </c>
      <c r="F149" s="110">
        <f t="shared" si="2"/>
        <v>20000</v>
      </c>
    </row>
    <row r="150" spans="1:6" ht="34.799999999999997">
      <c r="A150" s="106" t="s">
        <v>351</v>
      </c>
      <c r="B150" s="139" t="s">
        <v>147</v>
      </c>
      <c r="C150" s="140" t="s">
        <v>352</v>
      </c>
      <c r="D150" s="109">
        <v>2104100</v>
      </c>
      <c r="E150" s="141">
        <v>122929.34</v>
      </c>
      <c r="F150" s="110">
        <f t="shared" si="2"/>
        <v>1981170.66</v>
      </c>
    </row>
    <row r="151" spans="1:6" ht="34.799999999999997">
      <c r="A151" s="106" t="s">
        <v>353</v>
      </c>
      <c r="B151" s="139" t="s">
        <v>147</v>
      </c>
      <c r="C151" s="140" t="s">
        <v>354</v>
      </c>
      <c r="D151" s="109">
        <v>247000</v>
      </c>
      <c r="E151" s="141" t="s">
        <v>40</v>
      </c>
      <c r="F151" s="110">
        <f t="shared" si="2"/>
        <v>247000</v>
      </c>
    </row>
    <row r="152" spans="1:6" ht="87">
      <c r="A152" s="106" t="s">
        <v>355</v>
      </c>
      <c r="B152" s="139" t="s">
        <v>147</v>
      </c>
      <c r="C152" s="140" t="s">
        <v>356</v>
      </c>
      <c r="D152" s="109">
        <v>247000</v>
      </c>
      <c r="E152" s="141" t="s">
        <v>40</v>
      </c>
      <c r="F152" s="110">
        <f t="shared" si="2"/>
        <v>247000</v>
      </c>
    </row>
    <row r="153" spans="1:6" ht="52.2">
      <c r="A153" s="106" t="s">
        <v>357</v>
      </c>
      <c r="B153" s="139" t="s">
        <v>147</v>
      </c>
      <c r="C153" s="140" t="s">
        <v>358</v>
      </c>
      <c r="D153" s="109">
        <v>247000</v>
      </c>
      <c r="E153" s="141" t="s">
        <v>40</v>
      </c>
      <c r="F153" s="110">
        <f t="shared" si="2"/>
        <v>247000</v>
      </c>
    </row>
    <row r="154" spans="1:6" ht="208.8">
      <c r="A154" s="142" t="s">
        <v>359</v>
      </c>
      <c r="B154" s="139" t="s">
        <v>147</v>
      </c>
      <c r="C154" s="140" t="s">
        <v>360</v>
      </c>
      <c r="D154" s="109">
        <v>85000</v>
      </c>
      <c r="E154" s="141" t="s">
        <v>40</v>
      </c>
      <c r="F154" s="110">
        <f t="shared" si="2"/>
        <v>85000</v>
      </c>
    </row>
    <row r="155" spans="1:6" ht="52.2">
      <c r="A155" s="106" t="s">
        <v>161</v>
      </c>
      <c r="B155" s="139" t="s">
        <v>147</v>
      </c>
      <c r="C155" s="140" t="s">
        <v>361</v>
      </c>
      <c r="D155" s="109">
        <v>85000</v>
      </c>
      <c r="E155" s="141" t="s">
        <v>40</v>
      </c>
      <c r="F155" s="110">
        <f t="shared" si="2"/>
        <v>85000</v>
      </c>
    </row>
    <row r="156" spans="1:6" ht="52.2">
      <c r="A156" s="106" t="s">
        <v>163</v>
      </c>
      <c r="B156" s="139" t="s">
        <v>147</v>
      </c>
      <c r="C156" s="140" t="s">
        <v>362</v>
      </c>
      <c r="D156" s="109">
        <v>85000</v>
      </c>
      <c r="E156" s="141" t="s">
        <v>40</v>
      </c>
      <c r="F156" s="110">
        <f t="shared" si="2"/>
        <v>85000</v>
      </c>
    </row>
    <row r="157" spans="1:6" ht="69.599999999999994">
      <c r="A157" s="106" t="s">
        <v>165</v>
      </c>
      <c r="B157" s="139" t="s">
        <v>147</v>
      </c>
      <c r="C157" s="140" t="s">
        <v>363</v>
      </c>
      <c r="D157" s="109">
        <v>85000</v>
      </c>
      <c r="E157" s="141" t="s">
        <v>40</v>
      </c>
      <c r="F157" s="110">
        <f t="shared" si="2"/>
        <v>85000</v>
      </c>
    </row>
    <row r="158" spans="1:6" ht="278.39999999999998">
      <c r="A158" s="142" t="s">
        <v>364</v>
      </c>
      <c r="B158" s="139" t="s">
        <v>147</v>
      </c>
      <c r="C158" s="140" t="s">
        <v>365</v>
      </c>
      <c r="D158" s="109">
        <v>162000</v>
      </c>
      <c r="E158" s="141" t="s">
        <v>40</v>
      </c>
      <c r="F158" s="110">
        <f t="shared" si="2"/>
        <v>162000</v>
      </c>
    </row>
    <row r="159" spans="1:6" ht="34.799999999999997">
      <c r="A159" s="106" t="s">
        <v>199</v>
      </c>
      <c r="B159" s="139" t="s">
        <v>147</v>
      </c>
      <c r="C159" s="140" t="s">
        <v>366</v>
      </c>
      <c r="D159" s="109">
        <v>162000</v>
      </c>
      <c r="E159" s="141" t="s">
        <v>40</v>
      </c>
      <c r="F159" s="110">
        <f t="shared" si="2"/>
        <v>162000</v>
      </c>
    </row>
    <row r="160" spans="1:6" ht="104.4">
      <c r="A160" s="106" t="s">
        <v>367</v>
      </c>
      <c r="B160" s="139" t="s">
        <v>147</v>
      </c>
      <c r="C160" s="140" t="s">
        <v>368</v>
      </c>
      <c r="D160" s="109">
        <v>162000</v>
      </c>
      <c r="E160" s="141" t="s">
        <v>40</v>
      </c>
      <c r="F160" s="110">
        <f t="shared" si="2"/>
        <v>162000</v>
      </c>
    </row>
    <row r="161" spans="1:6" ht="121.8">
      <c r="A161" s="106" t="s">
        <v>369</v>
      </c>
      <c r="B161" s="139" t="s">
        <v>147</v>
      </c>
      <c r="C161" s="140" t="s">
        <v>370</v>
      </c>
      <c r="D161" s="109">
        <v>162000</v>
      </c>
      <c r="E161" s="141" t="s">
        <v>40</v>
      </c>
      <c r="F161" s="110">
        <f t="shared" si="2"/>
        <v>162000</v>
      </c>
    </row>
    <row r="162" spans="1:6" ht="34.799999999999997">
      <c r="A162" s="106" t="s">
        <v>371</v>
      </c>
      <c r="B162" s="139" t="s">
        <v>147</v>
      </c>
      <c r="C162" s="140" t="s">
        <v>372</v>
      </c>
      <c r="D162" s="109">
        <v>1857100</v>
      </c>
      <c r="E162" s="141">
        <v>122929.34</v>
      </c>
      <c r="F162" s="110">
        <f t="shared" si="2"/>
        <v>1734170.66</v>
      </c>
    </row>
    <row r="163" spans="1:6" ht="69.599999999999994">
      <c r="A163" s="106" t="s">
        <v>155</v>
      </c>
      <c r="B163" s="139" t="s">
        <v>147</v>
      </c>
      <c r="C163" s="140" t="s">
        <v>373</v>
      </c>
      <c r="D163" s="109">
        <v>50000</v>
      </c>
      <c r="E163" s="141" t="s">
        <v>40</v>
      </c>
      <c r="F163" s="110">
        <f t="shared" si="2"/>
        <v>50000</v>
      </c>
    </row>
    <row r="164" spans="1:6" ht="87">
      <c r="A164" s="106" t="s">
        <v>157</v>
      </c>
      <c r="B164" s="139" t="s">
        <v>147</v>
      </c>
      <c r="C164" s="140" t="s">
        <v>374</v>
      </c>
      <c r="D164" s="109">
        <v>50000</v>
      </c>
      <c r="E164" s="141" t="s">
        <v>40</v>
      </c>
      <c r="F164" s="110">
        <f t="shared" si="2"/>
        <v>50000</v>
      </c>
    </row>
    <row r="165" spans="1:6" ht="208.8">
      <c r="A165" s="142" t="s">
        <v>375</v>
      </c>
      <c r="B165" s="139" t="s">
        <v>147</v>
      </c>
      <c r="C165" s="140" t="s">
        <v>376</v>
      </c>
      <c r="D165" s="109">
        <v>50000</v>
      </c>
      <c r="E165" s="141" t="s">
        <v>40</v>
      </c>
      <c r="F165" s="110">
        <f t="shared" si="2"/>
        <v>50000</v>
      </c>
    </row>
    <row r="166" spans="1:6" ht="52.2">
      <c r="A166" s="106" t="s">
        <v>161</v>
      </c>
      <c r="B166" s="139" t="s">
        <v>147</v>
      </c>
      <c r="C166" s="140" t="s">
        <v>377</v>
      </c>
      <c r="D166" s="109">
        <v>50000</v>
      </c>
      <c r="E166" s="141" t="s">
        <v>40</v>
      </c>
      <c r="F166" s="110">
        <f t="shared" si="2"/>
        <v>50000</v>
      </c>
    </row>
    <row r="167" spans="1:6" ht="52.2">
      <c r="A167" s="106" t="s">
        <v>163</v>
      </c>
      <c r="B167" s="139" t="s">
        <v>147</v>
      </c>
      <c r="C167" s="140" t="s">
        <v>378</v>
      </c>
      <c r="D167" s="109">
        <v>50000</v>
      </c>
      <c r="E167" s="141" t="s">
        <v>40</v>
      </c>
      <c r="F167" s="110">
        <f t="shared" si="2"/>
        <v>50000</v>
      </c>
    </row>
    <row r="168" spans="1:6" ht="69.599999999999994">
      <c r="A168" s="106" t="s">
        <v>165</v>
      </c>
      <c r="B168" s="139" t="s">
        <v>147</v>
      </c>
      <c r="C168" s="140" t="s">
        <v>379</v>
      </c>
      <c r="D168" s="109">
        <v>50000</v>
      </c>
      <c r="E168" s="141" t="s">
        <v>40</v>
      </c>
      <c r="F168" s="110">
        <f t="shared" si="2"/>
        <v>50000</v>
      </c>
    </row>
    <row r="169" spans="1:6" ht="87">
      <c r="A169" s="106" t="s">
        <v>355</v>
      </c>
      <c r="B169" s="139" t="s">
        <v>147</v>
      </c>
      <c r="C169" s="140" t="s">
        <v>380</v>
      </c>
      <c r="D169" s="109">
        <v>1657100</v>
      </c>
      <c r="E169" s="141">
        <v>122929.34</v>
      </c>
      <c r="F169" s="110">
        <f t="shared" si="2"/>
        <v>1534170.66</v>
      </c>
    </row>
    <row r="170" spans="1:6" ht="52.2">
      <c r="A170" s="106" t="s">
        <v>381</v>
      </c>
      <c r="B170" s="139" t="s">
        <v>147</v>
      </c>
      <c r="C170" s="140" t="s">
        <v>382</v>
      </c>
      <c r="D170" s="109">
        <v>1657100</v>
      </c>
      <c r="E170" s="141">
        <v>122929.34</v>
      </c>
      <c r="F170" s="110">
        <f t="shared" si="2"/>
        <v>1534170.66</v>
      </c>
    </row>
    <row r="171" spans="1:6" ht="191.4">
      <c r="A171" s="142" t="s">
        <v>383</v>
      </c>
      <c r="B171" s="139" t="s">
        <v>147</v>
      </c>
      <c r="C171" s="140" t="s">
        <v>384</v>
      </c>
      <c r="D171" s="109">
        <v>1500000</v>
      </c>
      <c r="E171" s="141">
        <v>122929.34</v>
      </c>
      <c r="F171" s="110">
        <f t="shared" si="2"/>
        <v>1377070.66</v>
      </c>
    </row>
    <row r="172" spans="1:6" ht="52.2">
      <c r="A172" s="106" t="s">
        <v>161</v>
      </c>
      <c r="B172" s="139" t="s">
        <v>147</v>
      </c>
      <c r="C172" s="140" t="s">
        <v>385</v>
      </c>
      <c r="D172" s="109">
        <v>1500000</v>
      </c>
      <c r="E172" s="141">
        <v>122929.34</v>
      </c>
      <c r="F172" s="110">
        <f t="shared" si="2"/>
        <v>1377070.66</v>
      </c>
    </row>
    <row r="173" spans="1:6" ht="52.2">
      <c r="A173" s="106" t="s">
        <v>163</v>
      </c>
      <c r="B173" s="139" t="s">
        <v>147</v>
      </c>
      <c r="C173" s="140" t="s">
        <v>386</v>
      </c>
      <c r="D173" s="109">
        <v>1500000</v>
      </c>
      <c r="E173" s="141">
        <v>122929.34</v>
      </c>
      <c r="F173" s="110">
        <f t="shared" si="2"/>
        <v>1377070.66</v>
      </c>
    </row>
    <row r="174" spans="1:6" ht="34.799999999999997">
      <c r="A174" s="106" t="s">
        <v>197</v>
      </c>
      <c r="B174" s="139" t="s">
        <v>147</v>
      </c>
      <c r="C174" s="140" t="s">
        <v>387</v>
      </c>
      <c r="D174" s="109">
        <v>1500000</v>
      </c>
      <c r="E174" s="141">
        <v>122929.34</v>
      </c>
      <c r="F174" s="110">
        <f t="shared" si="2"/>
        <v>1377070.66</v>
      </c>
    </row>
    <row r="175" spans="1:6" ht="191.4">
      <c r="A175" s="142" t="s">
        <v>388</v>
      </c>
      <c r="B175" s="139" t="s">
        <v>147</v>
      </c>
      <c r="C175" s="140" t="s">
        <v>389</v>
      </c>
      <c r="D175" s="109">
        <v>60000</v>
      </c>
      <c r="E175" s="141" t="s">
        <v>40</v>
      </c>
      <c r="F175" s="110">
        <f t="shared" si="2"/>
        <v>60000</v>
      </c>
    </row>
    <row r="176" spans="1:6" ht="52.2">
      <c r="A176" s="106" t="s">
        <v>161</v>
      </c>
      <c r="B176" s="139" t="s">
        <v>147</v>
      </c>
      <c r="C176" s="140" t="s">
        <v>390</v>
      </c>
      <c r="D176" s="109">
        <v>60000</v>
      </c>
      <c r="E176" s="141" t="s">
        <v>40</v>
      </c>
      <c r="F176" s="110">
        <f t="shared" si="2"/>
        <v>60000</v>
      </c>
    </row>
    <row r="177" spans="1:6" ht="52.2">
      <c r="A177" s="106" t="s">
        <v>163</v>
      </c>
      <c r="B177" s="139" t="s">
        <v>147</v>
      </c>
      <c r="C177" s="140" t="s">
        <v>391</v>
      </c>
      <c r="D177" s="109">
        <v>60000</v>
      </c>
      <c r="E177" s="141" t="s">
        <v>40</v>
      </c>
      <c r="F177" s="110">
        <f t="shared" si="2"/>
        <v>60000</v>
      </c>
    </row>
    <row r="178" spans="1:6" ht="69.599999999999994">
      <c r="A178" s="106" t="s">
        <v>165</v>
      </c>
      <c r="B178" s="139" t="s">
        <v>147</v>
      </c>
      <c r="C178" s="140" t="s">
        <v>392</v>
      </c>
      <c r="D178" s="109">
        <v>60000</v>
      </c>
      <c r="E178" s="141" t="s">
        <v>40</v>
      </c>
      <c r="F178" s="110">
        <f t="shared" si="2"/>
        <v>60000</v>
      </c>
    </row>
    <row r="179" spans="1:6" ht="191.4">
      <c r="A179" s="142" t="s">
        <v>393</v>
      </c>
      <c r="B179" s="139" t="s">
        <v>147</v>
      </c>
      <c r="C179" s="140" t="s">
        <v>394</v>
      </c>
      <c r="D179" s="109">
        <v>39300</v>
      </c>
      <c r="E179" s="141" t="s">
        <v>40</v>
      </c>
      <c r="F179" s="110">
        <f t="shared" si="2"/>
        <v>39300</v>
      </c>
    </row>
    <row r="180" spans="1:6" ht="52.2">
      <c r="A180" s="106" t="s">
        <v>161</v>
      </c>
      <c r="B180" s="139" t="s">
        <v>147</v>
      </c>
      <c r="C180" s="140" t="s">
        <v>395</v>
      </c>
      <c r="D180" s="109">
        <v>39300</v>
      </c>
      <c r="E180" s="141" t="s">
        <v>40</v>
      </c>
      <c r="F180" s="110">
        <f t="shared" si="2"/>
        <v>39300</v>
      </c>
    </row>
    <row r="181" spans="1:6" ht="52.2">
      <c r="A181" s="106" t="s">
        <v>163</v>
      </c>
      <c r="B181" s="139" t="s">
        <v>147</v>
      </c>
      <c r="C181" s="140" t="s">
        <v>396</v>
      </c>
      <c r="D181" s="109">
        <v>39300</v>
      </c>
      <c r="E181" s="141" t="s">
        <v>40</v>
      </c>
      <c r="F181" s="110">
        <f t="shared" si="2"/>
        <v>39300</v>
      </c>
    </row>
    <row r="182" spans="1:6" ht="69.599999999999994">
      <c r="A182" s="106" t="s">
        <v>165</v>
      </c>
      <c r="B182" s="139" t="s">
        <v>147</v>
      </c>
      <c r="C182" s="140" t="s">
        <v>397</v>
      </c>
      <c r="D182" s="109">
        <v>39300</v>
      </c>
      <c r="E182" s="141" t="s">
        <v>40</v>
      </c>
      <c r="F182" s="110">
        <f t="shared" si="2"/>
        <v>39300</v>
      </c>
    </row>
    <row r="183" spans="1:6" ht="191.4">
      <c r="A183" s="142" t="s">
        <v>398</v>
      </c>
      <c r="B183" s="139" t="s">
        <v>147</v>
      </c>
      <c r="C183" s="140" t="s">
        <v>399</v>
      </c>
      <c r="D183" s="109">
        <v>57800</v>
      </c>
      <c r="E183" s="141" t="s">
        <v>40</v>
      </c>
      <c r="F183" s="110">
        <f t="shared" si="2"/>
        <v>57800</v>
      </c>
    </row>
    <row r="184" spans="1:6" ht="52.2">
      <c r="A184" s="106" t="s">
        <v>161</v>
      </c>
      <c r="B184" s="139" t="s">
        <v>147</v>
      </c>
      <c r="C184" s="140" t="s">
        <v>400</v>
      </c>
      <c r="D184" s="109">
        <v>57800</v>
      </c>
      <c r="E184" s="141" t="s">
        <v>40</v>
      </c>
      <c r="F184" s="110">
        <f t="shared" si="2"/>
        <v>57800</v>
      </c>
    </row>
    <row r="185" spans="1:6" ht="52.2">
      <c r="A185" s="106" t="s">
        <v>163</v>
      </c>
      <c r="B185" s="139" t="s">
        <v>147</v>
      </c>
      <c r="C185" s="140" t="s">
        <v>401</v>
      </c>
      <c r="D185" s="109">
        <v>57800</v>
      </c>
      <c r="E185" s="141" t="s">
        <v>40</v>
      </c>
      <c r="F185" s="110">
        <f t="shared" si="2"/>
        <v>57800</v>
      </c>
    </row>
    <row r="186" spans="1:6" ht="69.599999999999994">
      <c r="A186" s="106" t="s">
        <v>165</v>
      </c>
      <c r="B186" s="139" t="s">
        <v>147</v>
      </c>
      <c r="C186" s="140" t="s">
        <v>402</v>
      </c>
      <c r="D186" s="109">
        <v>57800</v>
      </c>
      <c r="E186" s="141" t="s">
        <v>40</v>
      </c>
      <c r="F186" s="110">
        <f t="shared" si="2"/>
        <v>57800</v>
      </c>
    </row>
    <row r="187" spans="1:6" ht="69.599999999999994">
      <c r="A187" s="106" t="s">
        <v>403</v>
      </c>
      <c r="B187" s="139" t="s">
        <v>147</v>
      </c>
      <c r="C187" s="140" t="s">
        <v>404</v>
      </c>
      <c r="D187" s="109">
        <v>150000</v>
      </c>
      <c r="E187" s="141" t="s">
        <v>40</v>
      </c>
      <c r="F187" s="110">
        <f t="shared" si="2"/>
        <v>150000</v>
      </c>
    </row>
    <row r="188" spans="1:6" ht="52.2">
      <c r="A188" s="106" t="s">
        <v>405</v>
      </c>
      <c r="B188" s="139" t="s">
        <v>147</v>
      </c>
      <c r="C188" s="140" t="s">
        <v>406</v>
      </c>
      <c r="D188" s="109">
        <v>150000</v>
      </c>
      <c r="E188" s="141" t="s">
        <v>40</v>
      </c>
      <c r="F188" s="110">
        <f t="shared" si="2"/>
        <v>150000</v>
      </c>
    </row>
    <row r="189" spans="1:6" ht="208.8">
      <c r="A189" s="142" t="s">
        <v>407</v>
      </c>
      <c r="B189" s="139" t="s">
        <v>147</v>
      </c>
      <c r="C189" s="140" t="s">
        <v>408</v>
      </c>
      <c r="D189" s="109">
        <v>150000</v>
      </c>
      <c r="E189" s="141" t="s">
        <v>40</v>
      </c>
      <c r="F189" s="110">
        <f t="shared" si="2"/>
        <v>150000</v>
      </c>
    </row>
    <row r="190" spans="1:6" ht="52.2">
      <c r="A190" s="106" t="s">
        <v>161</v>
      </c>
      <c r="B190" s="139" t="s">
        <v>147</v>
      </c>
      <c r="C190" s="140" t="s">
        <v>409</v>
      </c>
      <c r="D190" s="109">
        <v>150000</v>
      </c>
      <c r="E190" s="141" t="s">
        <v>40</v>
      </c>
      <c r="F190" s="110">
        <f t="shared" si="2"/>
        <v>150000</v>
      </c>
    </row>
    <row r="191" spans="1:6" ht="52.2">
      <c r="A191" s="106" t="s">
        <v>163</v>
      </c>
      <c r="B191" s="139" t="s">
        <v>147</v>
      </c>
      <c r="C191" s="140" t="s">
        <v>410</v>
      </c>
      <c r="D191" s="109">
        <v>150000</v>
      </c>
      <c r="E191" s="141" t="s">
        <v>40</v>
      </c>
      <c r="F191" s="110">
        <f t="shared" si="2"/>
        <v>150000</v>
      </c>
    </row>
    <row r="192" spans="1:6" ht="69.599999999999994">
      <c r="A192" s="106" t="s">
        <v>165</v>
      </c>
      <c r="B192" s="139" t="s">
        <v>147</v>
      </c>
      <c r="C192" s="140" t="s">
        <v>411</v>
      </c>
      <c r="D192" s="109">
        <v>150000</v>
      </c>
      <c r="E192" s="141" t="s">
        <v>40</v>
      </c>
      <c r="F192" s="110">
        <f t="shared" si="2"/>
        <v>150000</v>
      </c>
    </row>
    <row r="193" spans="1:6" ht="34.799999999999997">
      <c r="A193" s="106" t="s">
        <v>412</v>
      </c>
      <c r="B193" s="139" t="s">
        <v>147</v>
      </c>
      <c r="C193" s="140" t="s">
        <v>413</v>
      </c>
      <c r="D193" s="109">
        <v>24100</v>
      </c>
      <c r="E193" s="141" t="s">
        <v>40</v>
      </c>
      <c r="F193" s="110">
        <f t="shared" si="2"/>
        <v>24100</v>
      </c>
    </row>
    <row r="194" spans="1:6" ht="52.2">
      <c r="A194" s="106" t="s">
        <v>414</v>
      </c>
      <c r="B194" s="139" t="s">
        <v>147</v>
      </c>
      <c r="C194" s="140" t="s">
        <v>415</v>
      </c>
      <c r="D194" s="109">
        <v>24100</v>
      </c>
      <c r="E194" s="141" t="s">
        <v>40</v>
      </c>
      <c r="F194" s="110">
        <f t="shared" si="2"/>
        <v>24100</v>
      </c>
    </row>
    <row r="195" spans="1:6" ht="52.2">
      <c r="A195" s="106" t="s">
        <v>167</v>
      </c>
      <c r="B195" s="139" t="s">
        <v>147</v>
      </c>
      <c r="C195" s="140" t="s">
        <v>416</v>
      </c>
      <c r="D195" s="109">
        <v>24100</v>
      </c>
      <c r="E195" s="141" t="s">
        <v>40</v>
      </c>
      <c r="F195" s="110">
        <f t="shared" si="2"/>
        <v>24100</v>
      </c>
    </row>
    <row r="196" spans="1:6" ht="121.8">
      <c r="A196" s="106" t="s">
        <v>169</v>
      </c>
      <c r="B196" s="139" t="s">
        <v>147</v>
      </c>
      <c r="C196" s="140" t="s">
        <v>417</v>
      </c>
      <c r="D196" s="109">
        <v>24100</v>
      </c>
      <c r="E196" s="141" t="s">
        <v>40</v>
      </c>
      <c r="F196" s="110">
        <f t="shared" si="2"/>
        <v>24100</v>
      </c>
    </row>
    <row r="197" spans="1:6" ht="226.2">
      <c r="A197" s="142" t="s">
        <v>418</v>
      </c>
      <c r="B197" s="139" t="s">
        <v>147</v>
      </c>
      <c r="C197" s="140" t="s">
        <v>419</v>
      </c>
      <c r="D197" s="109">
        <v>24100</v>
      </c>
      <c r="E197" s="141" t="s">
        <v>40</v>
      </c>
      <c r="F197" s="110">
        <f t="shared" si="2"/>
        <v>24100</v>
      </c>
    </row>
    <row r="198" spans="1:6" ht="52.2">
      <c r="A198" s="106" t="s">
        <v>161</v>
      </c>
      <c r="B198" s="139" t="s">
        <v>147</v>
      </c>
      <c r="C198" s="140" t="s">
        <v>420</v>
      </c>
      <c r="D198" s="109">
        <v>24100</v>
      </c>
      <c r="E198" s="141" t="s">
        <v>40</v>
      </c>
      <c r="F198" s="110">
        <f t="shared" si="2"/>
        <v>24100</v>
      </c>
    </row>
    <row r="199" spans="1:6" ht="52.2">
      <c r="A199" s="106" t="s">
        <v>163</v>
      </c>
      <c r="B199" s="139" t="s">
        <v>147</v>
      </c>
      <c r="C199" s="140" t="s">
        <v>421</v>
      </c>
      <c r="D199" s="109">
        <v>24100</v>
      </c>
      <c r="E199" s="141" t="s">
        <v>40</v>
      </c>
      <c r="F199" s="110">
        <f t="shared" si="2"/>
        <v>24100</v>
      </c>
    </row>
    <row r="200" spans="1:6" ht="69.599999999999994">
      <c r="A200" s="106" t="s">
        <v>165</v>
      </c>
      <c r="B200" s="139" t="s">
        <v>147</v>
      </c>
      <c r="C200" s="140" t="s">
        <v>422</v>
      </c>
      <c r="D200" s="109">
        <v>24100</v>
      </c>
      <c r="E200" s="141" t="s">
        <v>40</v>
      </c>
      <c r="F200" s="110">
        <f t="shared" si="2"/>
        <v>24100</v>
      </c>
    </row>
    <row r="201" spans="1:6" ht="34.799999999999997">
      <c r="A201" s="106" t="s">
        <v>423</v>
      </c>
      <c r="B201" s="139" t="s">
        <v>147</v>
      </c>
      <c r="C201" s="140" t="s">
        <v>424</v>
      </c>
      <c r="D201" s="109">
        <v>13174800</v>
      </c>
      <c r="E201" s="141">
        <v>136079.67999999999</v>
      </c>
      <c r="F201" s="110">
        <f t="shared" si="2"/>
        <v>13038720.32</v>
      </c>
    </row>
    <row r="202" spans="1:6" ht="34.799999999999997">
      <c r="A202" s="106" t="s">
        <v>425</v>
      </c>
      <c r="B202" s="139" t="s">
        <v>147</v>
      </c>
      <c r="C202" s="140" t="s">
        <v>426</v>
      </c>
      <c r="D202" s="109">
        <v>13174800</v>
      </c>
      <c r="E202" s="141">
        <v>136079.67999999999</v>
      </c>
      <c r="F202" s="110">
        <f t="shared" si="2"/>
        <v>13038720.32</v>
      </c>
    </row>
    <row r="203" spans="1:6" ht="52.2">
      <c r="A203" s="106" t="s">
        <v>427</v>
      </c>
      <c r="B203" s="139" t="s">
        <v>147</v>
      </c>
      <c r="C203" s="140" t="s">
        <v>428</v>
      </c>
      <c r="D203" s="109">
        <v>13174800</v>
      </c>
      <c r="E203" s="141">
        <v>136079.67999999999</v>
      </c>
      <c r="F203" s="110">
        <f t="shared" si="2"/>
        <v>13038720.32</v>
      </c>
    </row>
    <row r="204" spans="1:6" ht="52.2">
      <c r="A204" s="106" t="s">
        <v>429</v>
      </c>
      <c r="B204" s="139" t="s">
        <v>147</v>
      </c>
      <c r="C204" s="140" t="s">
        <v>430</v>
      </c>
      <c r="D204" s="109">
        <v>10842100</v>
      </c>
      <c r="E204" s="141">
        <v>134479.67999999999</v>
      </c>
      <c r="F204" s="110">
        <f t="shared" si="2"/>
        <v>10707620.32</v>
      </c>
    </row>
    <row r="205" spans="1:6" ht="191.4">
      <c r="A205" s="142" t="s">
        <v>431</v>
      </c>
      <c r="B205" s="139" t="s">
        <v>147</v>
      </c>
      <c r="C205" s="140" t="s">
        <v>432</v>
      </c>
      <c r="D205" s="109">
        <v>7782200</v>
      </c>
      <c r="E205" s="141">
        <v>134479.67999999999</v>
      </c>
      <c r="F205" s="110">
        <f t="shared" si="2"/>
        <v>7647720.3200000003</v>
      </c>
    </row>
    <row r="206" spans="1:6" ht="69.599999999999994">
      <c r="A206" s="106" t="s">
        <v>433</v>
      </c>
      <c r="B206" s="139" t="s">
        <v>147</v>
      </c>
      <c r="C206" s="140" t="s">
        <v>434</v>
      </c>
      <c r="D206" s="109">
        <v>7782200</v>
      </c>
      <c r="E206" s="141">
        <v>134479.67999999999</v>
      </c>
      <c r="F206" s="110">
        <f t="shared" si="2"/>
        <v>7647720.3200000003</v>
      </c>
    </row>
    <row r="207" spans="1:6" ht="34.799999999999997">
      <c r="A207" s="106" t="s">
        <v>435</v>
      </c>
      <c r="B207" s="139" t="s">
        <v>147</v>
      </c>
      <c r="C207" s="140" t="s">
        <v>436</v>
      </c>
      <c r="D207" s="109">
        <v>7782200</v>
      </c>
      <c r="E207" s="141">
        <v>134479.67999999999</v>
      </c>
      <c r="F207" s="110">
        <f t="shared" ref="F207:F237" si="3">IF(OR(D207="-",IF(E207="-",0,E207)&gt;=IF(D207="-",0,D207)),"-",IF(D207="-",0,D207)-IF(E207="-",0,E207))</f>
        <v>7647720.3200000003</v>
      </c>
    </row>
    <row r="208" spans="1:6" ht="104.4">
      <c r="A208" s="106" t="s">
        <v>437</v>
      </c>
      <c r="B208" s="139" t="s">
        <v>147</v>
      </c>
      <c r="C208" s="140" t="s">
        <v>438</v>
      </c>
      <c r="D208" s="109">
        <v>7782200</v>
      </c>
      <c r="E208" s="141">
        <v>134479.67999999999</v>
      </c>
      <c r="F208" s="110">
        <f t="shared" si="3"/>
        <v>7647720.3200000003</v>
      </c>
    </row>
    <row r="209" spans="1:6" ht="139.19999999999999">
      <c r="A209" s="106" t="s">
        <v>439</v>
      </c>
      <c r="B209" s="139" t="s">
        <v>147</v>
      </c>
      <c r="C209" s="140" t="s">
        <v>440</v>
      </c>
      <c r="D209" s="109">
        <v>3059900</v>
      </c>
      <c r="E209" s="141" t="s">
        <v>40</v>
      </c>
      <c r="F209" s="110">
        <f t="shared" si="3"/>
        <v>3059900</v>
      </c>
    </row>
    <row r="210" spans="1:6" ht="69.599999999999994">
      <c r="A210" s="106" t="s">
        <v>433</v>
      </c>
      <c r="B210" s="139" t="s">
        <v>147</v>
      </c>
      <c r="C210" s="140" t="s">
        <v>441</v>
      </c>
      <c r="D210" s="109">
        <v>3059900</v>
      </c>
      <c r="E210" s="141" t="s">
        <v>40</v>
      </c>
      <c r="F210" s="110">
        <f t="shared" si="3"/>
        <v>3059900</v>
      </c>
    </row>
    <row r="211" spans="1:6" ht="34.799999999999997">
      <c r="A211" s="106" t="s">
        <v>435</v>
      </c>
      <c r="B211" s="139" t="s">
        <v>147</v>
      </c>
      <c r="C211" s="140" t="s">
        <v>442</v>
      </c>
      <c r="D211" s="109">
        <v>3059900</v>
      </c>
      <c r="E211" s="141" t="s">
        <v>40</v>
      </c>
      <c r="F211" s="110">
        <f t="shared" si="3"/>
        <v>3059900</v>
      </c>
    </row>
    <row r="212" spans="1:6" ht="34.799999999999997">
      <c r="A212" s="106" t="s">
        <v>443</v>
      </c>
      <c r="B212" s="139" t="s">
        <v>147</v>
      </c>
      <c r="C212" s="140" t="s">
        <v>444</v>
      </c>
      <c r="D212" s="109">
        <v>3059900</v>
      </c>
      <c r="E212" s="141" t="s">
        <v>40</v>
      </c>
      <c r="F212" s="110">
        <f t="shared" si="3"/>
        <v>3059900</v>
      </c>
    </row>
    <row r="213" spans="1:6" ht="52.2">
      <c r="A213" s="106" t="s">
        <v>445</v>
      </c>
      <c r="B213" s="139" t="s">
        <v>147</v>
      </c>
      <c r="C213" s="140" t="s">
        <v>446</v>
      </c>
      <c r="D213" s="109">
        <v>20200</v>
      </c>
      <c r="E213" s="141">
        <v>1600</v>
      </c>
      <c r="F213" s="110">
        <f t="shared" si="3"/>
        <v>18600</v>
      </c>
    </row>
    <row r="214" spans="1:6" ht="261">
      <c r="A214" s="142" t="s">
        <v>447</v>
      </c>
      <c r="B214" s="139" t="s">
        <v>147</v>
      </c>
      <c r="C214" s="140" t="s">
        <v>448</v>
      </c>
      <c r="D214" s="109">
        <v>20200</v>
      </c>
      <c r="E214" s="141">
        <v>1600</v>
      </c>
      <c r="F214" s="110">
        <f t="shared" si="3"/>
        <v>18600</v>
      </c>
    </row>
    <row r="215" spans="1:6" ht="34.799999999999997">
      <c r="A215" s="106" t="s">
        <v>207</v>
      </c>
      <c r="B215" s="139" t="s">
        <v>147</v>
      </c>
      <c r="C215" s="140" t="s">
        <v>449</v>
      </c>
      <c r="D215" s="109">
        <v>20200</v>
      </c>
      <c r="E215" s="141">
        <v>1600</v>
      </c>
      <c r="F215" s="110">
        <f t="shared" si="3"/>
        <v>18600</v>
      </c>
    </row>
    <row r="216" spans="1:6" ht="34.799999999999997">
      <c r="A216" s="106" t="s">
        <v>133</v>
      </c>
      <c r="B216" s="139" t="s">
        <v>147</v>
      </c>
      <c r="C216" s="140" t="s">
        <v>450</v>
      </c>
      <c r="D216" s="109">
        <v>20200</v>
      </c>
      <c r="E216" s="141">
        <v>1600</v>
      </c>
      <c r="F216" s="110">
        <f t="shared" si="3"/>
        <v>18600</v>
      </c>
    </row>
    <row r="217" spans="1:6" ht="52.2">
      <c r="A217" s="106" t="s">
        <v>451</v>
      </c>
      <c r="B217" s="139" t="s">
        <v>147</v>
      </c>
      <c r="C217" s="140" t="s">
        <v>452</v>
      </c>
      <c r="D217" s="109">
        <v>2312500</v>
      </c>
      <c r="E217" s="141" t="s">
        <v>40</v>
      </c>
      <c r="F217" s="110">
        <f t="shared" si="3"/>
        <v>2312500</v>
      </c>
    </row>
    <row r="218" spans="1:6" ht="261">
      <c r="A218" s="142" t="s">
        <v>453</v>
      </c>
      <c r="B218" s="139" t="s">
        <v>147</v>
      </c>
      <c r="C218" s="140" t="s">
        <v>454</v>
      </c>
      <c r="D218" s="109">
        <v>2312500</v>
      </c>
      <c r="E218" s="141" t="s">
        <v>40</v>
      </c>
      <c r="F218" s="110">
        <f t="shared" si="3"/>
        <v>2312500</v>
      </c>
    </row>
    <row r="219" spans="1:6" ht="69.599999999999994">
      <c r="A219" s="106" t="s">
        <v>433</v>
      </c>
      <c r="B219" s="139" t="s">
        <v>147</v>
      </c>
      <c r="C219" s="140" t="s">
        <v>455</v>
      </c>
      <c r="D219" s="109">
        <v>2312500</v>
      </c>
      <c r="E219" s="141" t="s">
        <v>40</v>
      </c>
      <c r="F219" s="110">
        <f t="shared" si="3"/>
        <v>2312500</v>
      </c>
    </row>
    <row r="220" spans="1:6" ht="34.799999999999997">
      <c r="A220" s="106" t="s">
        <v>435</v>
      </c>
      <c r="B220" s="139" t="s">
        <v>147</v>
      </c>
      <c r="C220" s="140" t="s">
        <v>456</v>
      </c>
      <c r="D220" s="109">
        <v>2312500</v>
      </c>
      <c r="E220" s="141" t="s">
        <v>40</v>
      </c>
      <c r="F220" s="110">
        <f t="shared" si="3"/>
        <v>2312500</v>
      </c>
    </row>
    <row r="221" spans="1:6" ht="34.799999999999997">
      <c r="A221" s="106" t="s">
        <v>443</v>
      </c>
      <c r="B221" s="139" t="s">
        <v>147</v>
      </c>
      <c r="C221" s="140" t="s">
        <v>457</v>
      </c>
      <c r="D221" s="109">
        <v>2312500</v>
      </c>
      <c r="E221" s="141" t="s">
        <v>40</v>
      </c>
      <c r="F221" s="110">
        <f t="shared" si="3"/>
        <v>2312500</v>
      </c>
    </row>
    <row r="222" spans="1:6" ht="34.799999999999997">
      <c r="A222" s="106" t="s">
        <v>458</v>
      </c>
      <c r="B222" s="139" t="s">
        <v>147</v>
      </c>
      <c r="C222" s="140" t="s">
        <v>459</v>
      </c>
      <c r="D222" s="109">
        <v>191300</v>
      </c>
      <c r="E222" s="141">
        <v>16269.76</v>
      </c>
      <c r="F222" s="110">
        <f t="shared" si="3"/>
        <v>175030.24</v>
      </c>
    </row>
    <row r="223" spans="1:6" ht="34.799999999999997">
      <c r="A223" s="106" t="s">
        <v>460</v>
      </c>
      <c r="B223" s="139" t="s">
        <v>147</v>
      </c>
      <c r="C223" s="140" t="s">
        <v>461</v>
      </c>
      <c r="D223" s="109">
        <v>191300</v>
      </c>
      <c r="E223" s="141">
        <v>16269.76</v>
      </c>
      <c r="F223" s="110">
        <f t="shared" si="3"/>
        <v>175030.24</v>
      </c>
    </row>
    <row r="224" spans="1:6" ht="52.2">
      <c r="A224" s="106" t="s">
        <v>462</v>
      </c>
      <c r="B224" s="139" t="s">
        <v>147</v>
      </c>
      <c r="C224" s="140" t="s">
        <v>463</v>
      </c>
      <c r="D224" s="109">
        <v>191300</v>
      </c>
      <c r="E224" s="141">
        <v>16269.76</v>
      </c>
      <c r="F224" s="110">
        <f t="shared" si="3"/>
        <v>175030.24</v>
      </c>
    </row>
    <row r="225" spans="1:6" ht="104.4">
      <c r="A225" s="106" t="s">
        <v>464</v>
      </c>
      <c r="B225" s="139" t="s">
        <v>147</v>
      </c>
      <c r="C225" s="140" t="s">
        <v>465</v>
      </c>
      <c r="D225" s="109">
        <v>191300</v>
      </c>
      <c r="E225" s="141">
        <v>16269.76</v>
      </c>
      <c r="F225" s="110">
        <f t="shared" si="3"/>
        <v>175030.24</v>
      </c>
    </row>
    <row r="226" spans="1:6" ht="191.4">
      <c r="A226" s="142" t="s">
        <v>466</v>
      </c>
      <c r="B226" s="139" t="s">
        <v>147</v>
      </c>
      <c r="C226" s="140" t="s">
        <v>467</v>
      </c>
      <c r="D226" s="109">
        <v>191300</v>
      </c>
      <c r="E226" s="141">
        <v>16269.76</v>
      </c>
      <c r="F226" s="110">
        <f t="shared" si="3"/>
        <v>175030.24</v>
      </c>
    </row>
    <row r="227" spans="1:6" ht="34.799999999999997">
      <c r="A227" s="106" t="s">
        <v>468</v>
      </c>
      <c r="B227" s="139" t="s">
        <v>147</v>
      </c>
      <c r="C227" s="140" t="s">
        <v>469</v>
      </c>
      <c r="D227" s="109">
        <v>191300</v>
      </c>
      <c r="E227" s="141">
        <v>16269.76</v>
      </c>
      <c r="F227" s="110">
        <f t="shared" si="3"/>
        <v>175030.24</v>
      </c>
    </row>
    <row r="228" spans="1:6" ht="34.799999999999997">
      <c r="A228" s="106" t="s">
        <v>470</v>
      </c>
      <c r="B228" s="139" t="s">
        <v>147</v>
      </c>
      <c r="C228" s="140" t="s">
        <v>471</v>
      </c>
      <c r="D228" s="109">
        <v>191300</v>
      </c>
      <c r="E228" s="141">
        <v>16269.76</v>
      </c>
      <c r="F228" s="110">
        <f t="shared" si="3"/>
        <v>175030.24</v>
      </c>
    </row>
    <row r="229" spans="1:6" ht="34.799999999999997">
      <c r="A229" s="106" t="s">
        <v>472</v>
      </c>
      <c r="B229" s="139" t="s">
        <v>147</v>
      </c>
      <c r="C229" s="140" t="s">
        <v>473</v>
      </c>
      <c r="D229" s="109">
        <v>191300</v>
      </c>
      <c r="E229" s="141">
        <v>16269.76</v>
      </c>
      <c r="F229" s="110">
        <f t="shared" si="3"/>
        <v>175030.24</v>
      </c>
    </row>
    <row r="230" spans="1:6" ht="34.799999999999997">
      <c r="A230" s="106" t="s">
        <v>474</v>
      </c>
      <c r="B230" s="139" t="s">
        <v>147</v>
      </c>
      <c r="C230" s="140" t="s">
        <v>475</v>
      </c>
      <c r="D230" s="109">
        <v>17500</v>
      </c>
      <c r="E230" s="141" t="s">
        <v>40</v>
      </c>
      <c r="F230" s="110">
        <f t="shared" si="3"/>
        <v>17500</v>
      </c>
    </row>
    <row r="231" spans="1:6" ht="34.799999999999997">
      <c r="A231" s="106" t="s">
        <v>476</v>
      </c>
      <c r="B231" s="139" t="s">
        <v>147</v>
      </c>
      <c r="C231" s="140" t="s">
        <v>477</v>
      </c>
      <c r="D231" s="109">
        <v>17500</v>
      </c>
      <c r="E231" s="141" t="s">
        <v>40</v>
      </c>
      <c r="F231" s="110">
        <f t="shared" si="3"/>
        <v>17500</v>
      </c>
    </row>
    <row r="232" spans="1:6" ht="69.599999999999994">
      <c r="A232" s="106" t="s">
        <v>478</v>
      </c>
      <c r="B232" s="139" t="s">
        <v>147</v>
      </c>
      <c r="C232" s="140" t="s">
        <v>479</v>
      </c>
      <c r="D232" s="109">
        <v>17500</v>
      </c>
      <c r="E232" s="141" t="s">
        <v>40</v>
      </c>
      <c r="F232" s="110">
        <f t="shared" si="3"/>
        <v>17500</v>
      </c>
    </row>
    <row r="233" spans="1:6" ht="52.2">
      <c r="A233" s="106" t="s">
        <v>480</v>
      </c>
      <c r="B233" s="139" t="s">
        <v>147</v>
      </c>
      <c r="C233" s="140" t="s">
        <v>481</v>
      </c>
      <c r="D233" s="109">
        <v>17500</v>
      </c>
      <c r="E233" s="141" t="s">
        <v>40</v>
      </c>
      <c r="F233" s="110">
        <f t="shared" si="3"/>
        <v>17500</v>
      </c>
    </row>
    <row r="234" spans="1:6" ht="139.19999999999999">
      <c r="A234" s="106" t="s">
        <v>482</v>
      </c>
      <c r="B234" s="139" t="s">
        <v>147</v>
      </c>
      <c r="C234" s="140" t="s">
        <v>483</v>
      </c>
      <c r="D234" s="109">
        <v>17500</v>
      </c>
      <c r="E234" s="141" t="s">
        <v>40</v>
      </c>
      <c r="F234" s="110">
        <f t="shared" si="3"/>
        <v>17500</v>
      </c>
    </row>
    <row r="235" spans="1:6" ht="52.2">
      <c r="A235" s="106" t="s">
        <v>161</v>
      </c>
      <c r="B235" s="139" t="s">
        <v>147</v>
      </c>
      <c r="C235" s="140" t="s">
        <v>484</v>
      </c>
      <c r="D235" s="109">
        <v>17500</v>
      </c>
      <c r="E235" s="141" t="s">
        <v>40</v>
      </c>
      <c r="F235" s="110">
        <f t="shared" si="3"/>
        <v>17500</v>
      </c>
    </row>
    <row r="236" spans="1:6" ht="52.2">
      <c r="A236" s="106" t="s">
        <v>163</v>
      </c>
      <c r="B236" s="139" t="s">
        <v>147</v>
      </c>
      <c r="C236" s="140" t="s">
        <v>485</v>
      </c>
      <c r="D236" s="109">
        <v>17500</v>
      </c>
      <c r="E236" s="141" t="s">
        <v>40</v>
      </c>
      <c r="F236" s="110">
        <f t="shared" si="3"/>
        <v>17500</v>
      </c>
    </row>
    <row r="237" spans="1:6" ht="69.599999999999994">
      <c r="A237" s="106" t="s">
        <v>165</v>
      </c>
      <c r="B237" s="139" t="s">
        <v>147</v>
      </c>
      <c r="C237" s="140" t="s">
        <v>486</v>
      </c>
      <c r="D237" s="109">
        <v>17500</v>
      </c>
      <c r="E237" s="141" t="s">
        <v>40</v>
      </c>
      <c r="F237" s="110">
        <f t="shared" si="3"/>
        <v>17500</v>
      </c>
    </row>
    <row r="238" spans="1:6" ht="9" customHeight="1">
      <c r="A238" s="143"/>
      <c r="B238" s="144"/>
      <c r="C238" s="145"/>
      <c r="D238" s="146"/>
      <c r="E238" s="144"/>
      <c r="F238" s="144"/>
    </row>
    <row r="239" spans="1:6" ht="13.5" customHeight="1">
      <c r="A239" s="147" t="s">
        <v>487</v>
      </c>
      <c r="B239" s="148" t="s">
        <v>488</v>
      </c>
      <c r="C239" s="149" t="s">
        <v>148</v>
      </c>
      <c r="D239" s="150" t="s">
        <v>40</v>
      </c>
      <c r="E239" s="150">
        <v>1125017.33</v>
      </c>
      <c r="F239" s="151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5" sqref="D15"/>
    </sheetView>
  </sheetViews>
  <sheetFormatPr defaultRowHeight="17.399999999999999"/>
  <cols>
    <col min="1" max="1" width="42.33203125" style="116" customWidth="1"/>
    <col min="2" max="2" width="5.5546875" style="116" customWidth="1"/>
    <col min="3" max="3" width="40.6640625" style="116" customWidth="1"/>
    <col min="4" max="6" width="18.6640625" style="116" customWidth="1"/>
  </cols>
  <sheetData>
    <row r="1" spans="1:6">
      <c r="A1" s="64" t="s">
        <v>490</v>
      </c>
      <c r="B1" s="64"/>
      <c r="C1" s="64"/>
      <c r="D1" s="64"/>
      <c r="E1" s="64"/>
      <c r="F1" s="64"/>
    </row>
    <row r="2" spans="1:6">
      <c r="A2" s="65" t="s">
        <v>491</v>
      </c>
      <c r="B2" s="65"/>
      <c r="C2" s="65"/>
      <c r="D2" s="65"/>
      <c r="E2" s="65"/>
      <c r="F2" s="65"/>
    </row>
    <row r="3" spans="1:6">
      <c r="A3" s="66"/>
      <c r="B3" s="67"/>
      <c r="C3" s="68"/>
      <c r="D3" s="69"/>
      <c r="E3" s="69"/>
      <c r="F3" s="68"/>
    </row>
    <row r="4" spans="1:6" ht="13.2">
      <c r="A4" s="70" t="s">
        <v>21</v>
      </c>
      <c r="B4" s="71" t="s">
        <v>22</v>
      </c>
      <c r="C4" s="72" t="s">
        <v>492</v>
      </c>
      <c r="D4" s="73" t="s">
        <v>24</v>
      </c>
      <c r="E4" s="73" t="s">
        <v>25</v>
      </c>
      <c r="F4" s="74" t="s">
        <v>26</v>
      </c>
    </row>
    <row r="5" spans="1:6" ht="13.2">
      <c r="A5" s="75"/>
      <c r="B5" s="76"/>
      <c r="C5" s="77"/>
      <c r="D5" s="78"/>
      <c r="E5" s="78"/>
      <c r="F5" s="79"/>
    </row>
    <row r="6" spans="1:6" ht="13.2">
      <c r="A6" s="75"/>
      <c r="B6" s="76"/>
      <c r="C6" s="77"/>
      <c r="D6" s="78"/>
      <c r="E6" s="78"/>
      <c r="F6" s="79"/>
    </row>
    <row r="7" spans="1:6" ht="13.2">
      <c r="A7" s="75"/>
      <c r="B7" s="76"/>
      <c r="C7" s="77"/>
      <c r="D7" s="78"/>
      <c r="E7" s="78"/>
      <c r="F7" s="79"/>
    </row>
    <row r="8" spans="1:6" ht="13.2">
      <c r="A8" s="75"/>
      <c r="B8" s="76"/>
      <c r="C8" s="77"/>
      <c r="D8" s="78"/>
      <c r="E8" s="78"/>
      <c r="F8" s="79"/>
    </row>
    <row r="9" spans="1:6" ht="13.2">
      <c r="A9" s="75"/>
      <c r="B9" s="76"/>
      <c r="C9" s="77"/>
      <c r="D9" s="78"/>
      <c r="E9" s="78"/>
      <c r="F9" s="79"/>
    </row>
    <row r="10" spans="1:6" ht="13.2">
      <c r="A10" s="80"/>
      <c r="B10" s="81"/>
      <c r="C10" s="82"/>
      <c r="D10" s="83"/>
      <c r="E10" s="83"/>
      <c r="F10" s="84"/>
    </row>
    <row r="11" spans="1:6">
      <c r="A11" s="85">
        <v>1</v>
      </c>
      <c r="B11" s="86">
        <v>2</v>
      </c>
      <c r="C11" s="87">
        <v>3</v>
      </c>
      <c r="D11" s="88" t="s">
        <v>27</v>
      </c>
      <c r="E11" s="89" t="s">
        <v>28</v>
      </c>
      <c r="F11" s="90" t="s">
        <v>29</v>
      </c>
    </row>
    <row r="12" spans="1:6" ht="34.799999999999997">
      <c r="A12" s="91" t="s">
        <v>511</v>
      </c>
      <c r="B12" s="92" t="s">
        <v>512</v>
      </c>
      <c r="C12" s="93" t="s">
        <v>148</v>
      </c>
      <c r="D12" s="94">
        <v>0</v>
      </c>
      <c r="E12" s="94">
        <v>1125017.33</v>
      </c>
      <c r="F12" s="95" t="s">
        <v>148</v>
      </c>
    </row>
    <row r="13" spans="1:6">
      <c r="A13" s="96" t="s">
        <v>33</v>
      </c>
      <c r="B13" s="97"/>
      <c r="C13" s="98"/>
      <c r="D13" s="99"/>
      <c r="E13" s="99"/>
      <c r="F13" s="100"/>
    </row>
    <row r="14" spans="1:6" ht="34.799999999999997">
      <c r="A14" s="101" t="s">
        <v>513</v>
      </c>
      <c r="B14" s="102" t="s">
        <v>514</v>
      </c>
      <c r="C14" s="103" t="s">
        <v>148</v>
      </c>
      <c r="D14" s="104" t="s">
        <v>40</v>
      </c>
      <c r="E14" s="104" t="s">
        <v>40</v>
      </c>
      <c r="F14" s="105" t="s">
        <v>40</v>
      </c>
    </row>
    <row r="15" spans="1:6">
      <c r="A15" s="96" t="s">
        <v>515</v>
      </c>
      <c r="B15" s="97"/>
      <c r="C15" s="98"/>
      <c r="D15" s="99"/>
      <c r="E15" s="99"/>
      <c r="F15" s="100"/>
    </row>
    <row r="16" spans="1:6" ht="34.799999999999997">
      <c r="A16" s="101" t="s">
        <v>516</v>
      </c>
      <c r="B16" s="102" t="s">
        <v>517</v>
      </c>
      <c r="C16" s="103" t="s">
        <v>148</v>
      </c>
      <c r="D16" s="104" t="s">
        <v>40</v>
      </c>
      <c r="E16" s="104" t="s">
        <v>40</v>
      </c>
      <c r="F16" s="105" t="s">
        <v>40</v>
      </c>
    </row>
    <row r="17" spans="1:6">
      <c r="A17" s="96" t="s">
        <v>515</v>
      </c>
      <c r="B17" s="97"/>
      <c r="C17" s="98"/>
      <c r="D17" s="99"/>
      <c r="E17" s="99"/>
      <c r="F17" s="100"/>
    </row>
    <row r="18" spans="1:6">
      <c r="A18" s="91" t="s">
        <v>518</v>
      </c>
      <c r="B18" s="92" t="s">
        <v>519</v>
      </c>
      <c r="C18" s="93" t="s">
        <v>520</v>
      </c>
      <c r="D18" s="94">
        <v>0</v>
      </c>
      <c r="E18" s="94">
        <v>1125017.33</v>
      </c>
      <c r="F18" s="95" t="s">
        <v>40</v>
      </c>
    </row>
    <row r="19" spans="1:6" ht="34.799999999999997">
      <c r="A19" s="91" t="s">
        <v>521</v>
      </c>
      <c r="B19" s="92" t="s">
        <v>522</v>
      </c>
      <c r="C19" s="93" t="s">
        <v>523</v>
      </c>
      <c r="D19" s="94">
        <v>-25450200</v>
      </c>
      <c r="E19" s="94">
        <v>-1664006.31</v>
      </c>
      <c r="F19" s="95" t="s">
        <v>40</v>
      </c>
    </row>
    <row r="20" spans="1:6" ht="34.799999999999997">
      <c r="A20" s="91" t="s">
        <v>524</v>
      </c>
      <c r="B20" s="92" t="s">
        <v>522</v>
      </c>
      <c r="C20" s="93" t="s">
        <v>525</v>
      </c>
      <c r="D20" s="94">
        <v>-25450200</v>
      </c>
      <c r="E20" s="94">
        <v>-1664006.31</v>
      </c>
      <c r="F20" s="95" t="s">
        <v>489</v>
      </c>
    </row>
    <row r="21" spans="1:6" ht="52.2">
      <c r="A21" s="106" t="s">
        <v>526</v>
      </c>
      <c r="B21" s="107" t="s">
        <v>522</v>
      </c>
      <c r="C21" s="108" t="s">
        <v>527</v>
      </c>
      <c r="D21" s="109">
        <v>-25450200</v>
      </c>
      <c r="E21" s="109">
        <v>-1664006.31</v>
      </c>
      <c r="F21" s="110" t="s">
        <v>489</v>
      </c>
    </row>
    <row r="22" spans="1:6" ht="34.799999999999997">
      <c r="A22" s="91" t="s">
        <v>528</v>
      </c>
      <c r="B22" s="92" t="s">
        <v>529</v>
      </c>
      <c r="C22" s="93" t="s">
        <v>530</v>
      </c>
      <c r="D22" s="94">
        <v>25450200</v>
      </c>
      <c r="E22" s="94">
        <v>538988.98</v>
      </c>
      <c r="F22" s="95" t="s">
        <v>489</v>
      </c>
    </row>
    <row r="23" spans="1:6" ht="34.799999999999997">
      <c r="A23" s="106" t="s">
        <v>531</v>
      </c>
      <c r="B23" s="107" t="s">
        <v>529</v>
      </c>
      <c r="C23" s="108" t="s">
        <v>523</v>
      </c>
      <c r="D23" s="109">
        <v>25450200</v>
      </c>
      <c r="E23" s="109">
        <v>538988.98</v>
      </c>
      <c r="F23" s="110" t="s">
        <v>489</v>
      </c>
    </row>
    <row r="24" spans="1:6" ht="34.799999999999997">
      <c r="A24" s="91" t="s">
        <v>532</v>
      </c>
      <c r="B24" s="92" t="s">
        <v>529</v>
      </c>
      <c r="C24" s="93" t="s">
        <v>525</v>
      </c>
      <c r="D24" s="94">
        <v>25450200</v>
      </c>
      <c r="E24" s="94">
        <v>538988.98</v>
      </c>
      <c r="F24" s="95" t="s">
        <v>40</v>
      </c>
    </row>
    <row r="25" spans="1:6" ht="52.2">
      <c r="A25" s="91" t="s">
        <v>533</v>
      </c>
      <c r="B25" s="92" t="s">
        <v>529</v>
      </c>
      <c r="C25" s="93" t="s">
        <v>527</v>
      </c>
      <c r="D25" s="94">
        <v>25450200</v>
      </c>
      <c r="E25" s="94">
        <v>538988.98</v>
      </c>
      <c r="F25" s="95" t="s">
        <v>40</v>
      </c>
    </row>
    <row r="26" spans="1:6">
      <c r="A26" s="91"/>
      <c r="B26" s="92"/>
      <c r="C26" s="93"/>
      <c r="D26" s="94"/>
      <c r="E26" s="94"/>
      <c r="F26" s="95" t="s">
        <v>489</v>
      </c>
    </row>
    <row r="27" spans="1:6">
      <c r="A27" s="111"/>
      <c r="B27" s="112"/>
      <c r="C27" s="113"/>
      <c r="D27" s="114"/>
      <c r="E27" s="114"/>
      <c r="F27" s="115"/>
    </row>
    <row r="39" spans="1:6">
      <c r="A39" s="66" t="s">
        <v>493</v>
      </c>
      <c r="D39" s="68"/>
      <c r="E39" s="68"/>
      <c r="F39" s="11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5 E13:F13 F15:F17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494</v>
      </c>
      <c r="B1" t="s">
        <v>495</v>
      </c>
    </row>
    <row r="2" spans="1:2">
      <c r="A2" t="s">
        <v>496</v>
      </c>
      <c r="B2" t="s">
        <v>497</v>
      </c>
    </row>
    <row r="3" spans="1:2">
      <c r="A3" t="s">
        <v>498</v>
      </c>
      <c r="B3" t="s">
        <v>5</v>
      </c>
    </row>
    <row r="4" spans="1:2">
      <c r="A4" t="s">
        <v>499</v>
      </c>
      <c r="B4" t="s">
        <v>500</v>
      </c>
    </row>
    <row r="5" spans="1:2">
      <c r="A5" t="s">
        <v>501</v>
      </c>
      <c r="B5" t="s">
        <v>502</v>
      </c>
    </row>
    <row r="6" spans="1:2">
      <c r="A6" t="s">
        <v>503</v>
      </c>
      <c r="B6" t="s">
        <v>495</v>
      </c>
    </row>
    <row r="7" spans="1:2">
      <c r="A7" t="s">
        <v>504</v>
      </c>
      <c r="B7" t="s">
        <v>19</v>
      </c>
    </row>
    <row r="8" spans="1:2">
      <c r="A8" t="s">
        <v>505</v>
      </c>
      <c r="B8" t="s">
        <v>19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17</v>
      </c>
    </row>
    <row r="11" spans="1:2">
      <c r="A11" t="s">
        <v>509</v>
      </c>
      <c r="B11" t="s">
        <v>502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rep:2.56.0.164</dc:description>
  <cp:lastModifiedBy>RePack by SPecialiST</cp:lastModifiedBy>
  <cp:lastPrinted>2024-02-06T04:50:19Z</cp:lastPrinted>
  <dcterms:created xsi:type="dcterms:W3CDTF">2024-02-05T13:28:10Z</dcterms:created>
  <dcterms:modified xsi:type="dcterms:W3CDTF">2024-02-06T05:01:00Z</dcterms:modified>
</cp:coreProperties>
</file>