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Источники!$F$38</definedName>
    <definedName name="LAST_CELL" localSheetId="1">Расходы!$F$276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Источники!$A$26</definedName>
    <definedName name="REND_1" localSheetId="1">Расходы!$A$277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</calcChain>
</file>

<file path=xl/sharedStrings.xml><?xml version="1.0" encoding="utf-8"?>
<sst xmlns="http://schemas.openxmlformats.org/spreadsheetml/2006/main" count="1172" uniqueCount="593">
  <si>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</si>
  <si>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</si>
  <si>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</si>
  <si>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</si>
  <si>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</si>
  <si>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2020 по 29 октября 2021 г.</t>
  </si>
  <si>
    <t>30.10.2021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</si>
  <si>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</si>
  <si>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</si>
  <si>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</si>
  <si>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</si>
  <si>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</si>
  <si>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</si>
  <si>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</si>
  <si>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</si>
  <si>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</si>
  <si>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</si>
  <si>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</si>
  <si>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</si>
  <si>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</si>
  <si>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</si>
  <si>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</si>
  <si>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</si>
  <si>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</si>
  <si>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</si>
  <si>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</si>
  <si>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</si>
  <si>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</si>
  <si>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</si>
  <si>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</si>
  <si>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</si>
  <si>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</si>
  <si>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</si>
  <si>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</si>
  <si>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</si>
  <si>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</si>
  <si>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</si>
  <si>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</si>
  <si>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</si>
  <si>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</si>
  <si>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</si>
  <si>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</si>
  <si>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</si>
  <si>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</si>
  <si>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</si>
  <si>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</si>
  <si>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</si>
  <si>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</si>
  <si>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</si>
  <si>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</si>
  <si>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</si>
  <si>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</si>
  <si>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</si>
  <si>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</si>
  <si>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</si>
  <si>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</si>
  <si>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</si>
  <si>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</si>
  <si>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</si>
  <si>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</si>
  <si>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</si>
  <si>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</si>
  <si>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</si>
  <si>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</si>
  <si>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</si>
  <si>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</si>
  <si>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</si>
  <si>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</si>
  <si>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</si>
  <si>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</si>
  <si>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</si>
  <si>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</si>
  <si>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</si>
  <si>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</si>
  <si>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</si>
  <si>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</si>
  <si>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</si>
  <si>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</si>
  <si>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</si>
  <si>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</si>
  <si>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</si>
  <si>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</si>
  <si>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</si>
  <si>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</si>
  <si>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</si>
  <si>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</si>
  <si>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</si>
  <si>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</si>
  <si>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</si>
  <si>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</si>
  <si>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</si>
  <si>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</si>
  <si>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</si>
  <si>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</si>
  <si>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</si>
  <si>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</si>
  <si>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</si>
  <si>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</si>
  <si>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</si>
  <si>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</si>
  <si>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</si>
  <si>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</si>
  <si>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</si>
  <si>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</si>
  <si>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</si>
  <si>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</si>
  <si>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</si>
  <si>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</si>
  <si>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</si>
  <si>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</si>
  <si>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</si>
  <si>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</si>
  <si>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</si>
  <si>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</si>
  <si>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</si>
  <si>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</si>
  <si>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</si>
  <si>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</si>
  <si>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</si>
  <si>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</si>
  <si>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</si>
  <si>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</si>
  <si>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</si>
  <si>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</si>
  <si>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</si>
  <si>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</si>
  <si>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</si>
  <si>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</si>
  <si>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</si>
  <si>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</si>
  <si>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</si>
  <si>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</si>
  <si>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</si>
  <si>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</si>
  <si>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платежи. зачисляемые в бюджеты сельских поселений(Капитальный ремонт мемориала,расположенного по адресу Ростовская область,р-н Белокалитвинский,Литвиновское сельское поселение,с. литвиновка,ул, Центральная)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</si>
  <si>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</si>
  <si>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</si>
  <si>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</si>
  <si>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</si>
  <si>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</si>
  <si>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</si>
  <si>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</si>
  <si>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</si>
  <si>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</si>
  <si>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</si>
  <si>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</si>
  <si>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</si>
  <si>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</si>
  <si>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</si>
  <si>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</si>
  <si>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</si>
  <si>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</si>
  <si>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</si>
  <si>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</si>
  <si>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</si>
  <si>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</si>
  <si>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</si>
  <si>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</si>
  <si>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</si>
  <si>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</si>
  <si>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</si>
  <si>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</si>
  <si>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</si>
  <si>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</si>
  <si>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</si>
  <si>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</si>
  <si>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</si>
  <si>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</si>
  <si>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</si>
  <si>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</si>
  <si>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</si>
  <si>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</si>
  <si>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</si>
  <si>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</si>
  <si>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</si>
  <si>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</si>
  <si>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</si>
  <si>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</si>
  <si>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</si>
  <si>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951 0104 0110000000 000 </t>
  </si>
  <si>
    <t>Выплата единовременного пособия за полные годы стажа муниципальным служащим при увольнении на пенсию с должности муниципальной службы муниципальной программы Литвиновского сельского поселения "Социальная поддержка граждан"</t>
  </si>
  <si>
    <t xml:space="preserve">951 0104 0110028340 000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</si>
  <si>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</si>
  <si>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951 0104 0110028340 100 </t>
  </si>
  <si>
    <t>Расходы на выплаты персоналу государственных (муниципальных) органов</t>
  </si>
  <si>
    <t xml:space="preserve">951 0104 0110028340 120 </t>
  </si>
  <si>
    <t>Иные выплаты персоналу государственных (муниципальных) органов, за исключением фонда оплаты труда</t>
  </si>
  <si>
    <t xml:space="preserve">951 0104 0110028340 122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</si>
  <si>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</si>
  <si>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951 0104 0110028340 129 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</si>
  <si>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</si>
  <si>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</si>
  <si>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</si>
  <si>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</si>
  <si>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</si>
  <si>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</si>
  <si>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</si>
  <si>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</si>
  <si>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</si>
  <si>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</si>
  <si>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</si>
  <si>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</si>
  <si>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</si>
  <si>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</si>
  <si>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</si>
  <si>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</si>
  <si>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</si>
  <si>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</si>
  <si>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</si>
  <si>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</si>
  <si>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</si>
  <si>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</si>
  <si>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</si>
  <si>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</si>
  <si>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 xml:space="preserve">951 0104 1020000110 100 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</si>
  <si>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</si>
  <si>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</si>
  <si>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</si>
  <si>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</si>
  <si>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</si>
  <si>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</si>
  <si>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</si>
  <si>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</si>
  <si>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</si>
  <si>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</si>
  <si>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</si>
  <si>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</si>
  <si>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</si>
  <si>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</si>
  <si>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</si>
  <si>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</si>
  <si>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</si>
  <si>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</si>
  <si>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</si>
  <si>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</si>
  <si>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</si>
  <si>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</si>
  <si>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Расходы на проведение текущего ремонта здания Администрации в рамках подпрограммы «Нормативно- 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</si>
  <si>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951 0104 1020028430 000 </t>
  </si>
  <si>
    <t xml:space="preserve">951 0104 1020028430 200 </t>
  </si>
  <si>
    <t xml:space="preserve">951 0104 1020028430 240 </t>
  </si>
  <si>
    <t xml:space="preserve">951 0104 1020028430 244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</si>
  <si>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</si>
  <si>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</si>
  <si>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</si>
  <si>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</si>
  <si>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</si>
  <si>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</si>
  <si>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</si>
  <si>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</si>
  <si>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</si>
  <si>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</si>
  <si>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</si>
  <si>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</si>
  <si>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</si>
  <si>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</si>
  <si>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</si>
  <si>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</si>
  <si>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</si>
  <si>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</si>
  <si>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</si>
  <si>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</si>
  <si>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</si>
  <si>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</si>
  <si>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</si>
  <si>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</si>
  <si>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</si>
  <si>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</si>
  <si>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</si>
  <si>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</si>
  <si>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</si>
  <si>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</si>
  <si>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</si>
  <si>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</si>
  <si>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</si>
  <si>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</si>
  <si>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</si>
  <si>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</si>
  <si>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</si>
  <si>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</si>
  <si>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</si>
  <si>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</si>
  <si>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</si>
  <si>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</si>
  <si>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</si>
  <si>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</si>
  <si>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</si>
  <si>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</si>
  <si>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</si>
  <si>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</si>
  <si>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</si>
  <si>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</si>
  <si>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</si>
  <si>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</si>
  <si>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</si>
  <si>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</si>
  <si>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</si>
  <si>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</si>
  <si>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</si>
  <si>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</si>
  <si>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</si>
  <si>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</si>
  <si>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</si>
  <si>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</si>
  <si>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</si>
  <si>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</si>
  <si>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</si>
  <si>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</si>
  <si>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</si>
  <si>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</si>
  <si>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</si>
  <si>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</si>
  <si>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</si>
  <si>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</si>
  <si>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</si>
  <si>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</si>
  <si>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</si>
  <si>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</si>
  <si>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</si>
  <si>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951 0113 9900000000 000 </t>
  </si>
  <si>
    <t xml:space="preserve">951 0113 9990000000 000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</si>
  <si>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</si>
  <si>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951 0113 9990097010 000 </t>
  </si>
  <si>
    <t xml:space="preserve">951 0113 9990097010 100 </t>
  </si>
  <si>
    <t xml:space="preserve">951 0113 9990097010 120 </t>
  </si>
  <si>
    <t xml:space="preserve">951 0113 9990097010 121 </t>
  </si>
  <si>
    <t xml:space="preserve">951 0113 9990097010 129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</si>
  <si>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</si>
  <si>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</si>
  <si>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</si>
  <si>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</si>
  <si>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</si>
  <si>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</si>
  <si>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</si>
  <si>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</si>
  <si>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</si>
  <si>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</si>
  <si>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</si>
  <si>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</si>
  <si>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</si>
  <si>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</si>
  <si>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</si>
  <si>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</si>
  <si>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</si>
  <si>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</si>
  <si>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</si>
  <si>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</si>
  <si>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</si>
  <si>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</si>
  <si>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</si>
  <si>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</si>
  <si>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</si>
  <si>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</si>
  <si>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</si>
  <si>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</si>
  <si>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</si>
  <si>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</si>
  <si>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</si>
  <si>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</si>
  <si>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</si>
  <si>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</si>
  <si>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</si>
  <si>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</si>
  <si>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</si>
  <si>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</si>
  <si>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</si>
  <si>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</si>
  <si>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</si>
  <si>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</si>
  <si>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</si>
  <si>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</si>
  <si>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</si>
  <si>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</si>
  <si>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</si>
  <si>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</si>
  <si>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</si>
  <si>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</si>
  <si>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</si>
  <si>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</si>
  <si>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</si>
  <si>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</si>
  <si>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</si>
  <si>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</si>
  <si>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</si>
  <si>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</si>
  <si>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</si>
  <si>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</si>
  <si>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</si>
  <si>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</si>
  <si>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</si>
  <si>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</si>
  <si>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</si>
  <si>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</si>
  <si>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</si>
  <si>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</si>
  <si>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</si>
  <si>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</si>
  <si>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</si>
  <si>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</si>
  <si>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</si>
  <si>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</si>
  <si>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</si>
  <si>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</si>
  <si>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</si>
  <si>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</si>
  <si>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</si>
  <si>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</si>
  <si>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</si>
  <si>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</si>
  <si>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</si>
  <si>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</si>
  <si>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</si>
  <si>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</si>
  <si>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</si>
  <si>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</si>
  <si>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</si>
  <si>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951 0502 9990000000 000 </t>
  </si>
  <si>
    <t xml:space="preserve">951 0502 9990097010 000 </t>
  </si>
  <si>
    <t xml:space="preserve">951 0502 9990097010 200 </t>
  </si>
  <si>
    <t xml:space="preserve">951 0502 9990097010 240 </t>
  </si>
  <si>
    <t xml:space="preserve">951 0502 9990097010 244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</si>
  <si>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</si>
  <si>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</si>
  <si>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</si>
  <si>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</si>
  <si>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</si>
  <si>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</si>
  <si>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</si>
  <si>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</si>
  <si>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</si>
  <si>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</si>
  <si>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</si>
  <si>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</si>
  <si>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</si>
  <si>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</si>
  <si>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</si>
  <si>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</si>
  <si>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</si>
  <si>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</si>
  <si>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</si>
  <si>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</si>
  <si>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</si>
  <si>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</si>
  <si>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</si>
  <si>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</si>
  <si>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</si>
  <si>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</si>
  <si>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</si>
  <si>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</si>
  <si>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</si>
  <si>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</si>
  <si>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</si>
  <si>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</si>
  <si>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Расходы на оплату сметных работ по «Капитальному ремонту памятников в х. Кононов, х. Титов, х. Дубовой» в рамках под-программы «Организация благоустройства территории посе-ления»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</si>
  <si>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951 0503 1110028500 000 </t>
  </si>
  <si>
    <t xml:space="preserve">951 0503 1110028500 200 </t>
  </si>
  <si>
    <t xml:space="preserve">951 0503 1110028500 240 </t>
  </si>
  <si>
    <t xml:space="preserve">951 0503 1110028500 244 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</si>
  <si>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</si>
  <si>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</si>
  <si>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</si>
  <si>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благоустройство общественных территорий за счет иных межбюджетных трансфертов на поощрение победителей муниципального этапа областного конкурса «Лучшее территориальное общественное самоуправление в Ростовской области»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</si>
  <si>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951 0503 1310086030 000 </t>
  </si>
  <si>
    <t xml:space="preserve">951 0503 1310086030 200 </t>
  </si>
  <si>
    <t xml:space="preserve">951 0503 1310086030 240 </t>
  </si>
  <si>
    <t xml:space="preserve">951 0503 1310086030 244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</si>
  <si>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</si>
  <si>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</si>
  <si>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</si>
  <si>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</si>
  <si>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</si>
  <si>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</si>
  <si>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</si>
  <si>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</si>
  <si>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</si>
  <si>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</si>
  <si>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</si>
  <si>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</si>
  <si>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</si>
  <si>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</si>
  <si>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</si>
  <si>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</si>
  <si>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</si>
  <si>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</si>
  <si>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</si>
  <si>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</si>
  <si>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</si>
  <si>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</si>
  <si>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</si>
  <si>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</si>
  <si>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</si>
  <si>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</si>
  <si>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за счет средств резервного фонда Правительства Ростовской области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культуры»</t>
  </si>
  <si>
    <t xml:space="preserve">951 0801 0510071180 000 </t>
  </si>
  <si>
    <t xml:space="preserve">951 0801 0510071180 600 </t>
  </si>
  <si>
    <t xml:space="preserve">951 0801 0510071180 610 </t>
  </si>
  <si>
    <t>Субсидии бюджетным учреждениям на иные цели</t>
  </si>
  <si>
    <t xml:space="preserve">951 0801 0510071180 612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</si>
  <si>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</si>
  <si>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</si>
  <si>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</si>
  <si>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</si>
  <si>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</si>
  <si>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</si>
  <si>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</si>
  <si>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</si>
  <si>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мемориала, расположенного по адресу с. Литвиновка, ул. Центральная)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</si>
  <si>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</si>
  <si>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</si>
  <si>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</si>
  <si>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 xml:space="preserve">951 0801 05300S4640 612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</si>
  <si>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</si>
  <si>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</si>
  <si>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</si>
  <si>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</si>
  <si>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</si>
  <si>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</si>
  <si>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</si>
  <si>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</si>
  <si>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</si>
  <si>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</si>
  <si>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</si>
  <si>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</si>
  <si>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</si>
  <si>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</si>
  <si>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</si>
  <si>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</si>
  <si>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</si>
  <si>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</si>
  <si>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</si>
  <si>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</si>
  <si>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</si>
  <si>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</si>
  <si>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</si>
  <si>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</si>
  <si>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</si>
  <si>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</si>
  <si>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</si>
  <si>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</si>
  <si>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</si>
  <si>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</si>
  <si>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</si>
  <si>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</si>
  <si>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</si>
  <si>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</si>
  <si>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</si>
  <si>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</si>
  <si>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</si>
  <si>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</si>
  <si>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</si>
  <si>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</si>
  <si>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</si>
  <si>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</si>
  <si>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</si>
  <si>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</si>
  <si>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</si>
  <si>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</si>
  <si>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</si>
  <si>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</si>
  <si>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</si>
  <si>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</si>
  <si>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</si>
  <si>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</si>
  <si>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</si>
  <si>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</si>
  <si>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</si>
  <si>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</si>
  <si>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</si>
  <si>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</si>
  <si>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</si>
  <si>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</si>
  <si>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</si>
  <si>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</si>
  <si>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</si>
  <si>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</si>
  <si>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</si>
  <si>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</si>
  <si>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</si>
  <si>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</si>
  <si>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</si>
  <si>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</si>
  <si>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</si>
  <si>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</si>
  <si>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</si>
  <si>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</si>
  <si>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</si>
  <si>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</si>
  <si>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</si>
  <si>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</si>
  <si>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</si>
  <si>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</si>
  <si>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</si>
  <si>
    <t xml:space="preserve">           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</si>
</sst>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165" fontId="5" fillId="0" borderId="31" xfId="0" applyNumberFormat="1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5" fillId="0" borderId="26" xfId="0" applyFont="1" applyBorder="1" applyAlignment="1" applyProtection="1"/>
    <xf numFmtId="0" fontId="5" fillId="0" borderId="27" xfId="0" applyFont="1" applyBorder="1" applyAlignment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9" fontId="5" fillId="0" borderId="25" xfId="0" applyNumberFormat="1" applyFont="1" applyBorder="1" applyAlignment="1" applyProtection="1">
      <alignment horizontal="center" wrapText="1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165" fontId="5" fillId="0" borderId="21" xfId="0" applyNumberFormat="1" applyFont="1" applyBorder="1" applyAlignment="1" applyProtection="1">
      <alignment horizontal="left" wrapText="1"/>
    </xf>
    <xf numFmtId="0" fontId="5" fillId="0" borderId="6" xfId="0" applyFont="1" applyBorder="1" applyAlignment="1" applyProtection="1"/>
    <xf numFmtId="0" fontId="5" fillId="0" borderId="39" xfId="0" applyFont="1" applyBorder="1" applyAlignment="1" applyProtection="1"/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49" fontId="5" fillId="0" borderId="38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534400"/>
          <a:ext cx="621030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096375"/>
          <a:ext cx="621030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763125"/>
          <a:ext cx="621030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opLeftCell="C81" workbookViewId="0">
      <selection activeCell="E86" sqref="E86"/>
    </sheetView>
  </sheetViews>
  <sheetFormatPr defaultRowHeight="18"/>
  <cols>
    <col min="1" max="1" width="69.5703125" style="59" customWidth="1"/>
    <col min="2" max="2" width="9.5703125" style="59" customWidth="1"/>
    <col min="3" max="3" width="40.7109375" style="59" customWidth="1"/>
    <col min="4" max="4" width="21" style="59" customWidth="1"/>
    <col min="5" max="5" width="19.140625" style="59" customWidth="1"/>
    <col min="6" max="6" width="22.5703125" style="59" customWidth="1"/>
  </cols>
  <sheetData>
    <row r="1" spans="1:6">
      <c r="A1" s="117"/>
      <c r="B1" s="117"/>
      <c r="C1" s="117"/>
      <c r="D1" s="117"/>
      <c r="E1" s="19"/>
      <c r="F1" s="19"/>
    </row>
    <row r="2" spans="1:6">
      <c r="A2" s="117" t="s">
        <v>0</v>
      </c>
      <c r="B2" s="117"/>
      <c r="C2" s="117"/>
      <c r="D2" s="117"/>
      <c r="E2" s="20"/>
      <c r="F2" s="21" t="s">
        <v>1</v>
      </c>
    </row>
    <row r="3" spans="1:6">
      <c r="A3" s="22"/>
      <c r="B3" s="22"/>
      <c r="C3" s="22"/>
      <c r="D3" s="22"/>
      <c r="E3" s="23" t="s">
        <v>2</v>
      </c>
      <c r="F3" s="24" t="s">
        <v>3</v>
      </c>
    </row>
    <row r="4" spans="1:6">
      <c r="A4" s="118" t="s">
        <v>5</v>
      </c>
      <c r="B4" s="118"/>
      <c r="C4" s="118"/>
      <c r="D4" s="118"/>
      <c r="E4" s="20" t="s">
        <v>4</v>
      </c>
      <c r="F4" s="25" t="s">
        <v>6</v>
      </c>
    </row>
    <row r="5" spans="1:6">
      <c r="A5" s="26"/>
      <c r="B5" s="26"/>
      <c r="C5" s="26"/>
      <c r="D5" s="26"/>
      <c r="E5" s="20" t="s">
        <v>7</v>
      </c>
      <c r="F5" s="27" t="s">
        <v>18</v>
      </c>
    </row>
    <row r="6" spans="1:6">
      <c r="A6" s="22" t="s">
        <v>8</v>
      </c>
      <c r="B6" s="119" t="s">
        <v>14</v>
      </c>
      <c r="C6" s="120"/>
      <c r="D6" s="120"/>
      <c r="E6" s="20" t="s">
        <v>9</v>
      </c>
      <c r="F6" s="27" t="s">
        <v>19</v>
      </c>
    </row>
    <row r="7" spans="1:6">
      <c r="A7" s="22" t="s">
        <v>10</v>
      </c>
      <c r="B7" s="121" t="s">
        <v>15</v>
      </c>
      <c r="C7" s="121"/>
      <c r="D7" s="121"/>
      <c r="E7" s="20" t="s">
        <v>11</v>
      </c>
      <c r="F7" s="28" t="s">
        <v>20</v>
      </c>
    </row>
    <row r="8" spans="1:6">
      <c r="A8" s="22" t="s">
        <v>16</v>
      </c>
      <c r="B8" s="22"/>
      <c r="C8" s="22"/>
      <c r="D8" s="26"/>
      <c r="E8" s="20"/>
      <c r="F8" s="29"/>
    </row>
    <row r="9" spans="1:6">
      <c r="A9" s="22" t="s">
        <v>17</v>
      </c>
      <c r="B9" s="22"/>
      <c r="C9" s="30"/>
      <c r="D9" s="26"/>
      <c r="E9" s="20" t="s">
        <v>12</v>
      </c>
      <c r="F9" s="31" t="s">
        <v>13</v>
      </c>
    </row>
    <row r="10" spans="1:6">
      <c r="A10" s="117" t="s">
        <v>21</v>
      </c>
      <c r="B10" s="117"/>
      <c r="C10" s="117"/>
      <c r="D10" s="117"/>
      <c r="E10" s="32"/>
      <c r="F10" s="33"/>
    </row>
    <row r="11" spans="1:6" ht="12.75">
      <c r="A11" s="111" t="s">
        <v>22</v>
      </c>
      <c r="B11" s="105" t="s">
        <v>23</v>
      </c>
      <c r="C11" s="105" t="s">
        <v>24</v>
      </c>
      <c r="D11" s="108" t="s">
        <v>25</v>
      </c>
      <c r="E11" s="108" t="s">
        <v>26</v>
      </c>
      <c r="F11" s="114" t="s">
        <v>27</v>
      </c>
    </row>
    <row r="12" spans="1:6" ht="12.75">
      <c r="A12" s="112"/>
      <c r="B12" s="106"/>
      <c r="C12" s="106"/>
      <c r="D12" s="109"/>
      <c r="E12" s="109"/>
      <c r="F12" s="115"/>
    </row>
    <row r="13" spans="1:6" ht="12.75">
      <c r="A13" s="112"/>
      <c r="B13" s="106"/>
      <c r="C13" s="106"/>
      <c r="D13" s="109"/>
      <c r="E13" s="109"/>
      <c r="F13" s="115"/>
    </row>
    <row r="14" spans="1:6" ht="12.75">
      <c r="A14" s="112"/>
      <c r="B14" s="106"/>
      <c r="C14" s="106"/>
      <c r="D14" s="109"/>
      <c r="E14" s="109"/>
      <c r="F14" s="115"/>
    </row>
    <row r="15" spans="1:6" ht="12.75">
      <c r="A15" s="112"/>
      <c r="B15" s="106"/>
      <c r="C15" s="106"/>
      <c r="D15" s="109"/>
      <c r="E15" s="109"/>
      <c r="F15" s="115"/>
    </row>
    <row r="16" spans="1:6" ht="12.75">
      <c r="A16" s="112"/>
      <c r="B16" s="106"/>
      <c r="C16" s="106"/>
      <c r="D16" s="109"/>
      <c r="E16" s="109"/>
      <c r="F16" s="115"/>
    </row>
    <row r="17" spans="1:6" ht="12.75">
      <c r="A17" s="113"/>
      <c r="B17" s="107"/>
      <c r="C17" s="107"/>
      <c r="D17" s="110"/>
      <c r="E17" s="110"/>
      <c r="F17" s="116"/>
    </row>
    <row r="18" spans="1:6">
      <c r="A18" s="34">
        <v>1</v>
      </c>
      <c r="B18" s="35">
        <v>2</v>
      </c>
      <c r="C18" s="36">
        <v>3</v>
      </c>
      <c r="D18" s="37" t="s">
        <v>28</v>
      </c>
      <c r="E18" s="38" t="s">
        <v>29</v>
      </c>
      <c r="F18" s="39" t="s">
        <v>30</v>
      </c>
    </row>
    <row r="19" spans="1:6">
      <c r="A19" s="40" t="s">
        <v>31</v>
      </c>
      <c r="B19" s="41" t="s">
        <v>32</v>
      </c>
      <c r="C19" s="42" t="s">
        <v>33</v>
      </c>
      <c r="D19" s="43">
        <v>18348500</v>
      </c>
      <c r="E19" s="44">
        <v>11553607.25</v>
      </c>
      <c r="F19" s="43">
        <f>IF(OR(D19="-",IF(E19="-",0,E19)&gt;=IF(D19="-",0,D19)),"-",IF(D19="-",0,D19)-IF(E19="-",0,E19))</f>
        <v>6794892.75</v>
      </c>
    </row>
    <row r="20" spans="1:6">
      <c r="A20" s="45" t="s">
        <v>34</v>
      </c>
      <c r="B20" s="46"/>
      <c r="C20" s="47"/>
      <c r="D20" s="48"/>
      <c r="E20" s="48"/>
      <c r="F20" s="49"/>
    </row>
    <row r="21" spans="1:6">
      <c r="A21" s="50" t="s">
        <v>35</v>
      </c>
      <c r="B21" s="51" t="s">
        <v>32</v>
      </c>
      <c r="C21" s="52" t="s">
        <v>36</v>
      </c>
      <c r="D21" s="53">
        <v>4948100</v>
      </c>
      <c r="E21" s="53">
        <v>3932579.06</v>
      </c>
      <c r="F21" s="54">
        <f t="shared" ref="F21:F52" si="0">IF(OR(D21="-",IF(E21="-",0,E21)&gt;=IF(D21="-",0,D21)),"-",IF(D21="-",0,D21)-IF(E21="-",0,E21))</f>
        <v>1015520.94</v>
      </c>
    </row>
    <row r="22" spans="1:6">
      <c r="A22" s="50" t="s">
        <v>37</v>
      </c>
      <c r="B22" s="51" t="s">
        <v>32</v>
      </c>
      <c r="C22" s="52" t="s">
        <v>38</v>
      </c>
      <c r="D22" s="53">
        <v>791500</v>
      </c>
      <c r="E22" s="53">
        <v>728493.43</v>
      </c>
      <c r="F22" s="54">
        <f t="shared" si="0"/>
        <v>63006.569999999949</v>
      </c>
    </row>
    <row r="23" spans="1:6">
      <c r="A23" s="50" t="s">
        <v>39</v>
      </c>
      <c r="B23" s="51" t="s">
        <v>32</v>
      </c>
      <c r="C23" s="52" t="s">
        <v>40</v>
      </c>
      <c r="D23" s="53">
        <v>791500</v>
      </c>
      <c r="E23" s="53">
        <v>728493.43</v>
      </c>
      <c r="F23" s="54">
        <f t="shared" si="0"/>
        <v>63006.569999999949</v>
      </c>
    </row>
    <row r="24" spans="1:6" ht="108">
      <c r="A24" s="55" t="s">
        <v>41</v>
      </c>
      <c r="B24" s="51" t="s">
        <v>32</v>
      </c>
      <c r="C24" s="52" t="s">
        <v>42</v>
      </c>
      <c r="D24" s="53">
        <v>761500</v>
      </c>
      <c r="E24" s="53">
        <v>644752.77</v>
      </c>
      <c r="F24" s="54">
        <f t="shared" si="0"/>
        <v>116747.22999999998</v>
      </c>
    </row>
    <row r="25" spans="1:6" ht="162">
      <c r="A25" s="55" t="s">
        <v>43</v>
      </c>
      <c r="B25" s="51" t="s">
        <v>32</v>
      </c>
      <c r="C25" s="52" t="s">
        <v>44</v>
      </c>
      <c r="D25" s="53" t="s">
        <v>45</v>
      </c>
      <c r="E25" s="53">
        <v>641183.1</v>
      </c>
      <c r="F25" s="54" t="str">
        <f t="shared" si="0"/>
        <v>-</v>
      </c>
    </row>
    <row r="26" spans="1:6" ht="126">
      <c r="A26" s="55" t="s">
        <v>46</v>
      </c>
      <c r="B26" s="51" t="s">
        <v>32</v>
      </c>
      <c r="C26" s="52" t="s">
        <v>47</v>
      </c>
      <c r="D26" s="53" t="s">
        <v>45</v>
      </c>
      <c r="E26" s="53">
        <v>2916.97</v>
      </c>
      <c r="F26" s="54" t="str">
        <f t="shared" si="0"/>
        <v>-</v>
      </c>
    </row>
    <row r="27" spans="1:6" ht="162">
      <c r="A27" s="55" t="s">
        <v>48</v>
      </c>
      <c r="B27" s="51" t="s">
        <v>32</v>
      </c>
      <c r="C27" s="52" t="s">
        <v>49</v>
      </c>
      <c r="D27" s="53" t="s">
        <v>45</v>
      </c>
      <c r="E27" s="53">
        <v>652.70000000000005</v>
      </c>
      <c r="F27" s="54" t="str">
        <f t="shared" si="0"/>
        <v>-</v>
      </c>
    </row>
    <row r="28" spans="1:6" ht="162">
      <c r="A28" s="55" t="s">
        <v>50</v>
      </c>
      <c r="B28" s="51" t="s">
        <v>32</v>
      </c>
      <c r="C28" s="52" t="s">
        <v>51</v>
      </c>
      <c r="D28" s="53" t="s">
        <v>45</v>
      </c>
      <c r="E28" s="53">
        <v>12381.63</v>
      </c>
      <c r="F28" s="54" t="str">
        <f t="shared" si="0"/>
        <v>-</v>
      </c>
    </row>
    <row r="29" spans="1:6" ht="216">
      <c r="A29" s="55" t="s">
        <v>52</v>
      </c>
      <c r="B29" s="51" t="s">
        <v>32</v>
      </c>
      <c r="C29" s="52" t="s">
        <v>53</v>
      </c>
      <c r="D29" s="53" t="s">
        <v>45</v>
      </c>
      <c r="E29" s="53">
        <v>12381.63</v>
      </c>
      <c r="F29" s="54" t="str">
        <f t="shared" si="0"/>
        <v>-</v>
      </c>
    </row>
    <row r="30" spans="1:6" ht="72">
      <c r="A30" s="50" t="s">
        <v>54</v>
      </c>
      <c r="B30" s="51" t="s">
        <v>32</v>
      </c>
      <c r="C30" s="52" t="s">
        <v>55</v>
      </c>
      <c r="D30" s="53">
        <v>30000</v>
      </c>
      <c r="E30" s="53">
        <v>71359.03</v>
      </c>
      <c r="F30" s="54" t="str">
        <f t="shared" si="0"/>
        <v>-</v>
      </c>
    </row>
    <row r="31" spans="1:6" ht="108">
      <c r="A31" s="50" t="s">
        <v>56</v>
      </c>
      <c r="B31" s="51" t="s">
        <v>32</v>
      </c>
      <c r="C31" s="52" t="s">
        <v>57</v>
      </c>
      <c r="D31" s="53" t="s">
        <v>45</v>
      </c>
      <c r="E31" s="53">
        <v>71695.87</v>
      </c>
      <c r="F31" s="54" t="str">
        <f t="shared" si="0"/>
        <v>-</v>
      </c>
    </row>
    <row r="32" spans="1:6" ht="72">
      <c r="A32" s="50" t="s">
        <v>58</v>
      </c>
      <c r="B32" s="51" t="s">
        <v>32</v>
      </c>
      <c r="C32" s="52" t="s">
        <v>59</v>
      </c>
      <c r="D32" s="53" t="s">
        <v>45</v>
      </c>
      <c r="E32" s="53">
        <v>-336.84</v>
      </c>
      <c r="F32" s="54" t="str">
        <f t="shared" si="0"/>
        <v>-</v>
      </c>
    </row>
    <row r="33" spans="1:6">
      <c r="A33" s="50" t="s">
        <v>60</v>
      </c>
      <c r="B33" s="51" t="s">
        <v>32</v>
      </c>
      <c r="C33" s="52" t="s">
        <v>61</v>
      </c>
      <c r="D33" s="53">
        <v>1194200</v>
      </c>
      <c r="E33" s="53">
        <v>1340360.46</v>
      </c>
      <c r="F33" s="54" t="str">
        <f t="shared" si="0"/>
        <v>-</v>
      </c>
    </row>
    <row r="34" spans="1:6">
      <c r="A34" s="50" t="s">
        <v>62</v>
      </c>
      <c r="B34" s="51" t="s">
        <v>32</v>
      </c>
      <c r="C34" s="52" t="s">
        <v>63</v>
      </c>
      <c r="D34" s="53">
        <v>1194200</v>
      </c>
      <c r="E34" s="53">
        <v>1340360.46</v>
      </c>
      <c r="F34" s="54" t="str">
        <f t="shared" si="0"/>
        <v>-</v>
      </c>
    </row>
    <row r="35" spans="1:6">
      <c r="A35" s="50" t="s">
        <v>62</v>
      </c>
      <c r="B35" s="51" t="s">
        <v>32</v>
      </c>
      <c r="C35" s="52" t="s">
        <v>64</v>
      </c>
      <c r="D35" s="53">
        <v>1194200</v>
      </c>
      <c r="E35" s="53">
        <v>1340360.46</v>
      </c>
      <c r="F35" s="54" t="str">
        <f t="shared" si="0"/>
        <v>-</v>
      </c>
    </row>
    <row r="36" spans="1:6" ht="72">
      <c r="A36" s="50" t="s">
        <v>65</v>
      </c>
      <c r="B36" s="51" t="s">
        <v>32</v>
      </c>
      <c r="C36" s="52" t="s">
        <v>66</v>
      </c>
      <c r="D36" s="53" t="s">
        <v>45</v>
      </c>
      <c r="E36" s="53">
        <v>1336470.28</v>
      </c>
      <c r="F36" s="54" t="str">
        <f t="shared" si="0"/>
        <v>-</v>
      </c>
    </row>
    <row r="37" spans="1:6" ht="36">
      <c r="A37" s="50" t="s">
        <v>67</v>
      </c>
      <c r="B37" s="51" t="s">
        <v>32</v>
      </c>
      <c r="C37" s="52" t="s">
        <v>68</v>
      </c>
      <c r="D37" s="53" t="s">
        <v>45</v>
      </c>
      <c r="E37" s="53">
        <v>3890.18</v>
      </c>
      <c r="F37" s="54" t="str">
        <f t="shared" si="0"/>
        <v>-</v>
      </c>
    </row>
    <row r="38" spans="1:6">
      <c r="A38" s="50" t="s">
        <v>69</v>
      </c>
      <c r="B38" s="51" t="s">
        <v>32</v>
      </c>
      <c r="C38" s="52" t="s">
        <v>70</v>
      </c>
      <c r="D38" s="53">
        <v>2541100</v>
      </c>
      <c r="E38" s="53">
        <v>1462348.03</v>
      </c>
      <c r="F38" s="54">
        <f t="shared" si="0"/>
        <v>1078751.97</v>
      </c>
    </row>
    <row r="39" spans="1:6">
      <c r="A39" s="50" t="s">
        <v>71</v>
      </c>
      <c r="B39" s="51" t="s">
        <v>32</v>
      </c>
      <c r="C39" s="52" t="s">
        <v>72</v>
      </c>
      <c r="D39" s="53">
        <v>249900</v>
      </c>
      <c r="E39" s="53">
        <v>31249.96</v>
      </c>
      <c r="F39" s="54">
        <f t="shared" si="0"/>
        <v>218650.04</v>
      </c>
    </row>
    <row r="40" spans="1:6" ht="72">
      <c r="A40" s="50" t="s">
        <v>73</v>
      </c>
      <c r="B40" s="51" t="s">
        <v>32</v>
      </c>
      <c r="C40" s="52" t="s">
        <v>74</v>
      </c>
      <c r="D40" s="53">
        <v>249900</v>
      </c>
      <c r="E40" s="53">
        <v>31249.96</v>
      </c>
      <c r="F40" s="54">
        <f t="shared" si="0"/>
        <v>218650.04</v>
      </c>
    </row>
    <row r="41" spans="1:6" ht="108">
      <c r="A41" s="50" t="s">
        <v>75</v>
      </c>
      <c r="B41" s="51" t="s">
        <v>32</v>
      </c>
      <c r="C41" s="52" t="s">
        <v>76</v>
      </c>
      <c r="D41" s="53" t="s">
        <v>45</v>
      </c>
      <c r="E41" s="53">
        <v>30961.69</v>
      </c>
      <c r="F41" s="54" t="str">
        <f t="shared" si="0"/>
        <v>-</v>
      </c>
    </row>
    <row r="42" spans="1:6" ht="90">
      <c r="A42" s="50" t="s">
        <v>77</v>
      </c>
      <c r="B42" s="51" t="s">
        <v>32</v>
      </c>
      <c r="C42" s="52" t="s">
        <v>78</v>
      </c>
      <c r="D42" s="53" t="s">
        <v>45</v>
      </c>
      <c r="E42" s="53">
        <v>288.27</v>
      </c>
      <c r="F42" s="54" t="str">
        <f t="shared" si="0"/>
        <v>-</v>
      </c>
    </row>
    <row r="43" spans="1:6">
      <c r="A43" s="50" t="s">
        <v>79</v>
      </c>
      <c r="B43" s="51" t="s">
        <v>32</v>
      </c>
      <c r="C43" s="52" t="s">
        <v>80</v>
      </c>
      <c r="D43" s="53">
        <v>2291200</v>
      </c>
      <c r="E43" s="53">
        <v>1431098.07</v>
      </c>
      <c r="F43" s="54">
        <f t="shared" si="0"/>
        <v>860101.92999999993</v>
      </c>
    </row>
    <row r="44" spans="1:6">
      <c r="A44" s="50" t="s">
        <v>81</v>
      </c>
      <c r="B44" s="51" t="s">
        <v>32</v>
      </c>
      <c r="C44" s="52" t="s">
        <v>82</v>
      </c>
      <c r="D44" s="53">
        <v>500000</v>
      </c>
      <c r="E44" s="53">
        <v>650052.11</v>
      </c>
      <c r="F44" s="54" t="str">
        <f t="shared" si="0"/>
        <v>-</v>
      </c>
    </row>
    <row r="45" spans="1:6" ht="54">
      <c r="A45" s="50" t="s">
        <v>83</v>
      </c>
      <c r="B45" s="51" t="s">
        <v>32</v>
      </c>
      <c r="C45" s="52" t="s">
        <v>84</v>
      </c>
      <c r="D45" s="53">
        <v>500000</v>
      </c>
      <c r="E45" s="53">
        <v>650052.11</v>
      </c>
      <c r="F45" s="54" t="str">
        <f t="shared" si="0"/>
        <v>-</v>
      </c>
    </row>
    <row r="46" spans="1:6" ht="90">
      <c r="A46" s="50" t="s">
        <v>85</v>
      </c>
      <c r="B46" s="51" t="s">
        <v>32</v>
      </c>
      <c r="C46" s="52" t="s">
        <v>86</v>
      </c>
      <c r="D46" s="53" t="s">
        <v>45</v>
      </c>
      <c r="E46" s="53">
        <v>636671.07999999996</v>
      </c>
      <c r="F46" s="54" t="str">
        <f t="shared" si="0"/>
        <v>-</v>
      </c>
    </row>
    <row r="47" spans="1:6" ht="72">
      <c r="A47" s="50" t="s">
        <v>87</v>
      </c>
      <c r="B47" s="51" t="s">
        <v>32</v>
      </c>
      <c r="C47" s="52" t="s">
        <v>88</v>
      </c>
      <c r="D47" s="53" t="s">
        <v>45</v>
      </c>
      <c r="E47" s="53">
        <v>13881.03</v>
      </c>
      <c r="F47" s="54" t="str">
        <f t="shared" si="0"/>
        <v>-</v>
      </c>
    </row>
    <row r="48" spans="1:6" ht="90">
      <c r="A48" s="50" t="s">
        <v>89</v>
      </c>
      <c r="B48" s="51" t="s">
        <v>32</v>
      </c>
      <c r="C48" s="52" t="s">
        <v>90</v>
      </c>
      <c r="D48" s="53" t="s">
        <v>45</v>
      </c>
      <c r="E48" s="53">
        <v>-500</v>
      </c>
      <c r="F48" s="54" t="str">
        <f t="shared" si="0"/>
        <v>-</v>
      </c>
    </row>
    <row r="49" spans="1:6">
      <c r="A49" s="50" t="s">
        <v>91</v>
      </c>
      <c r="B49" s="51" t="s">
        <v>32</v>
      </c>
      <c r="C49" s="52" t="s">
        <v>92</v>
      </c>
      <c r="D49" s="53">
        <v>1791200</v>
      </c>
      <c r="E49" s="53">
        <v>781045.96</v>
      </c>
      <c r="F49" s="54">
        <f t="shared" si="0"/>
        <v>1010154.04</v>
      </c>
    </row>
    <row r="50" spans="1:6" ht="54">
      <c r="A50" s="50" t="s">
        <v>93</v>
      </c>
      <c r="B50" s="51" t="s">
        <v>32</v>
      </c>
      <c r="C50" s="52" t="s">
        <v>94</v>
      </c>
      <c r="D50" s="53">
        <v>1791200</v>
      </c>
      <c r="E50" s="53">
        <v>781045.96</v>
      </c>
      <c r="F50" s="54">
        <f t="shared" si="0"/>
        <v>1010154.04</v>
      </c>
    </row>
    <row r="51" spans="1:6" ht="90">
      <c r="A51" s="50" t="s">
        <v>95</v>
      </c>
      <c r="B51" s="51" t="s">
        <v>32</v>
      </c>
      <c r="C51" s="52" t="s">
        <v>96</v>
      </c>
      <c r="D51" s="53" t="s">
        <v>45</v>
      </c>
      <c r="E51" s="53">
        <v>758341.78</v>
      </c>
      <c r="F51" s="54" t="str">
        <f t="shared" si="0"/>
        <v>-</v>
      </c>
    </row>
    <row r="52" spans="1:6" ht="72">
      <c r="A52" s="50" t="s">
        <v>97</v>
      </c>
      <c r="B52" s="51" t="s">
        <v>32</v>
      </c>
      <c r="C52" s="52" t="s">
        <v>98</v>
      </c>
      <c r="D52" s="53" t="s">
        <v>45</v>
      </c>
      <c r="E52" s="53">
        <v>22704.18</v>
      </c>
      <c r="F52" s="54" t="str">
        <f t="shared" si="0"/>
        <v>-</v>
      </c>
    </row>
    <row r="53" spans="1:6">
      <c r="A53" s="50" t="s">
        <v>99</v>
      </c>
      <c r="B53" s="51" t="s">
        <v>32</v>
      </c>
      <c r="C53" s="52" t="s">
        <v>100</v>
      </c>
      <c r="D53" s="53">
        <v>30100</v>
      </c>
      <c r="E53" s="53">
        <v>12330</v>
      </c>
      <c r="F53" s="54">
        <f t="shared" ref="F53:F84" si="1">IF(OR(D53="-",IF(E53="-",0,E53)&gt;=IF(D53="-",0,D53)),"-",IF(D53="-",0,D53)-IF(E53="-",0,E53))</f>
        <v>17770</v>
      </c>
    </row>
    <row r="54" spans="1:6" ht="72">
      <c r="A54" s="50" t="s">
        <v>101</v>
      </c>
      <c r="B54" s="51" t="s">
        <v>32</v>
      </c>
      <c r="C54" s="52" t="s">
        <v>102</v>
      </c>
      <c r="D54" s="53">
        <v>30100</v>
      </c>
      <c r="E54" s="53">
        <v>12330</v>
      </c>
      <c r="F54" s="54">
        <f t="shared" si="1"/>
        <v>17770</v>
      </c>
    </row>
    <row r="55" spans="1:6" ht="108">
      <c r="A55" s="50" t="s">
        <v>103</v>
      </c>
      <c r="B55" s="51" t="s">
        <v>32</v>
      </c>
      <c r="C55" s="52" t="s">
        <v>104</v>
      </c>
      <c r="D55" s="53">
        <v>30100</v>
      </c>
      <c r="E55" s="53">
        <v>12330</v>
      </c>
      <c r="F55" s="54">
        <f t="shared" si="1"/>
        <v>17770</v>
      </c>
    </row>
    <row r="56" spans="1:6" ht="108">
      <c r="A56" s="50" t="s">
        <v>103</v>
      </c>
      <c r="B56" s="51" t="s">
        <v>32</v>
      </c>
      <c r="C56" s="52" t="s">
        <v>105</v>
      </c>
      <c r="D56" s="53" t="s">
        <v>45</v>
      </c>
      <c r="E56" s="53">
        <v>12330</v>
      </c>
      <c r="F56" s="54" t="str">
        <f t="shared" si="1"/>
        <v>-</v>
      </c>
    </row>
    <row r="57" spans="1:6" ht="54">
      <c r="A57" s="50" t="s">
        <v>106</v>
      </c>
      <c r="B57" s="51" t="s">
        <v>32</v>
      </c>
      <c r="C57" s="52" t="s">
        <v>107</v>
      </c>
      <c r="D57" s="53">
        <v>81500</v>
      </c>
      <c r="E57" s="53">
        <v>68424.39</v>
      </c>
      <c r="F57" s="54">
        <f t="shared" si="1"/>
        <v>13075.61</v>
      </c>
    </row>
    <row r="58" spans="1:6" ht="126">
      <c r="A58" s="55" t="s">
        <v>108</v>
      </c>
      <c r="B58" s="51" t="s">
        <v>32</v>
      </c>
      <c r="C58" s="52" t="s">
        <v>109</v>
      </c>
      <c r="D58" s="53">
        <v>81500</v>
      </c>
      <c r="E58" s="53">
        <v>68424.39</v>
      </c>
      <c r="F58" s="54">
        <f t="shared" si="1"/>
        <v>13075.61</v>
      </c>
    </row>
    <row r="59" spans="1:6" ht="126">
      <c r="A59" s="55" t="s">
        <v>110</v>
      </c>
      <c r="B59" s="51" t="s">
        <v>32</v>
      </c>
      <c r="C59" s="52" t="s">
        <v>111</v>
      </c>
      <c r="D59" s="53">
        <v>81500</v>
      </c>
      <c r="E59" s="53">
        <v>68424.39</v>
      </c>
      <c r="F59" s="54">
        <f t="shared" si="1"/>
        <v>13075.61</v>
      </c>
    </row>
    <row r="60" spans="1:6" ht="108">
      <c r="A60" s="50" t="s">
        <v>112</v>
      </c>
      <c r="B60" s="51" t="s">
        <v>32</v>
      </c>
      <c r="C60" s="52" t="s">
        <v>113</v>
      </c>
      <c r="D60" s="53">
        <v>81500</v>
      </c>
      <c r="E60" s="53">
        <v>68424.39</v>
      </c>
      <c r="F60" s="54">
        <f t="shared" si="1"/>
        <v>13075.61</v>
      </c>
    </row>
    <row r="61" spans="1:6" ht="36">
      <c r="A61" s="50" t="s">
        <v>114</v>
      </c>
      <c r="B61" s="51" t="s">
        <v>32</v>
      </c>
      <c r="C61" s="52" t="s">
        <v>115</v>
      </c>
      <c r="D61" s="53">
        <v>6900</v>
      </c>
      <c r="E61" s="53">
        <v>4092.38</v>
      </c>
      <c r="F61" s="54">
        <f t="shared" si="1"/>
        <v>2807.62</v>
      </c>
    </row>
    <row r="62" spans="1:6">
      <c r="A62" s="50" t="s">
        <v>116</v>
      </c>
      <c r="B62" s="51" t="s">
        <v>32</v>
      </c>
      <c r="C62" s="52" t="s">
        <v>117</v>
      </c>
      <c r="D62" s="53">
        <v>6900</v>
      </c>
      <c r="E62" s="53">
        <v>4092.38</v>
      </c>
      <c r="F62" s="54">
        <f t="shared" si="1"/>
        <v>2807.62</v>
      </c>
    </row>
    <row r="63" spans="1:6" ht="54">
      <c r="A63" s="50" t="s">
        <v>118</v>
      </c>
      <c r="B63" s="51" t="s">
        <v>32</v>
      </c>
      <c r="C63" s="52" t="s">
        <v>119</v>
      </c>
      <c r="D63" s="53">
        <v>6900</v>
      </c>
      <c r="E63" s="53">
        <v>4092.38</v>
      </c>
      <c r="F63" s="54">
        <f t="shared" si="1"/>
        <v>2807.62</v>
      </c>
    </row>
    <row r="64" spans="1:6" ht="54">
      <c r="A64" s="50" t="s">
        <v>120</v>
      </c>
      <c r="B64" s="51" t="s">
        <v>32</v>
      </c>
      <c r="C64" s="52" t="s">
        <v>121</v>
      </c>
      <c r="D64" s="53">
        <v>6900</v>
      </c>
      <c r="E64" s="53">
        <v>4092.38</v>
      </c>
      <c r="F64" s="54">
        <f t="shared" si="1"/>
        <v>2807.62</v>
      </c>
    </row>
    <row r="65" spans="1:6">
      <c r="A65" s="50" t="s">
        <v>122</v>
      </c>
      <c r="B65" s="51" t="s">
        <v>32</v>
      </c>
      <c r="C65" s="52" t="s">
        <v>123</v>
      </c>
      <c r="D65" s="53">
        <v>2800</v>
      </c>
      <c r="E65" s="53">
        <v>13270.37</v>
      </c>
      <c r="F65" s="54" t="str">
        <f t="shared" si="1"/>
        <v>-</v>
      </c>
    </row>
    <row r="66" spans="1:6" ht="162">
      <c r="A66" s="55" t="s">
        <v>124</v>
      </c>
      <c r="B66" s="51" t="s">
        <v>32</v>
      </c>
      <c r="C66" s="52" t="s">
        <v>125</v>
      </c>
      <c r="D66" s="53">
        <v>2800</v>
      </c>
      <c r="E66" s="53">
        <v>13270.37</v>
      </c>
      <c r="F66" s="54" t="str">
        <f t="shared" si="1"/>
        <v>-</v>
      </c>
    </row>
    <row r="67" spans="1:6" ht="126">
      <c r="A67" s="55" t="s">
        <v>126</v>
      </c>
      <c r="B67" s="51" t="s">
        <v>32</v>
      </c>
      <c r="C67" s="52" t="s">
        <v>127</v>
      </c>
      <c r="D67" s="53">
        <v>2800</v>
      </c>
      <c r="E67" s="53">
        <v>13270.37</v>
      </c>
      <c r="F67" s="54" t="str">
        <f t="shared" si="1"/>
        <v>-</v>
      </c>
    </row>
    <row r="68" spans="1:6" ht="108">
      <c r="A68" s="50" t="s">
        <v>128</v>
      </c>
      <c r="B68" s="51" t="s">
        <v>32</v>
      </c>
      <c r="C68" s="52" t="s">
        <v>129</v>
      </c>
      <c r="D68" s="53">
        <v>2800</v>
      </c>
      <c r="E68" s="53">
        <v>13270.37</v>
      </c>
      <c r="F68" s="54" t="str">
        <f t="shared" si="1"/>
        <v>-</v>
      </c>
    </row>
    <row r="69" spans="1:6">
      <c r="A69" s="50" t="s">
        <v>130</v>
      </c>
      <c r="B69" s="51" t="s">
        <v>32</v>
      </c>
      <c r="C69" s="52" t="s">
        <v>131</v>
      </c>
      <c r="D69" s="53">
        <v>300000</v>
      </c>
      <c r="E69" s="53">
        <v>303260</v>
      </c>
      <c r="F69" s="54" t="str">
        <f t="shared" si="1"/>
        <v>-</v>
      </c>
    </row>
    <row r="70" spans="1:6" ht="36">
      <c r="A70" s="50" t="s">
        <v>132</v>
      </c>
      <c r="B70" s="51" t="s">
        <v>32</v>
      </c>
      <c r="C70" s="52" t="s">
        <v>133</v>
      </c>
      <c r="D70" s="53">
        <v>300000</v>
      </c>
      <c r="E70" s="53">
        <v>303260</v>
      </c>
      <c r="F70" s="54" t="str">
        <f t="shared" si="1"/>
        <v>-</v>
      </c>
    </row>
    <row r="71" spans="1:6" ht="90">
      <c r="A71" s="50" t="s">
        <v>134</v>
      </c>
      <c r="B71" s="51" t="s">
        <v>32</v>
      </c>
      <c r="C71" s="52" t="s">
        <v>135</v>
      </c>
      <c r="D71" s="53" t="s">
        <v>45</v>
      </c>
      <c r="E71" s="53">
        <v>303260</v>
      </c>
      <c r="F71" s="54" t="str">
        <f t="shared" si="1"/>
        <v>-</v>
      </c>
    </row>
    <row r="72" spans="1:6">
      <c r="A72" s="50" t="s">
        <v>136</v>
      </c>
      <c r="B72" s="51" t="s">
        <v>32</v>
      </c>
      <c r="C72" s="52" t="s">
        <v>137</v>
      </c>
      <c r="D72" s="53">
        <v>13400400</v>
      </c>
      <c r="E72" s="53">
        <v>7621028.1900000004</v>
      </c>
      <c r="F72" s="54">
        <f t="shared" si="1"/>
        <v>5779371.8099999996</v>
      </c>
    </row>
    <row r="73" spans="1:6" ht="54">
      <c r="A73" s="50" t="s">
        <v>138</v>
      </c>
      <c r="B73" s="51" t="s">
        <v>32</v>
      </c>
      <c r="C73" s="52" t="s">
        <v>139</v>
      </c>
      <c r="D73" s="53">
        <v>13400400</v>
      </c>
      <c r="E73" s="53">
        <v>7621028.1900000004</v>
      </c>
      <c r="F73" s="54">
        <f t="shared" si="1"/>
        <v>5779371.8099999996</v>
      </c>
    </row>
    <row r="74" spans="1:6" ht="36">
      <c r="A74" s="50" t="s">
        <v>140</v>
      </c>
      <c r="B74" s="51" t="s">
        <v>32</v>
      </c>
      <c r="C74" s="52" t="s">
        <v>141</v>
      </c>
      <c r="D74" s="53">
        <v>5888800</v>
      </c>
      <c r="E74" s="53">
        <v>5496300</v>
      </c>
      <c r="F74" s="54">
        <f t="shared" si="1"/>
        <v>392500</v>
      </c>
    </row>
    <row r="75" spans="1:6" ht="54">
      <c r="A75" s="50" t="s">
        <v>142</v>
      </c>
      <c r="B75" s="51" t="s">
        <v>32</v>
      </c>
      <c r="C75" s="52" t="s">
        <v>143</v>
      </c>
      <c r="D75" s="53">
        <v>5888800</v>
      </c>
      <c r="E75" s="53">
        <v>5496300</v>
      </c>
      <c r="F75" s="54">
        <f t="shared" si="1"/>
        <v>392500</v>
      </c>
    </row>
    <row r="76" spans="1:6" ht="54">
      <c r="A76" s="50" t="s">
        <v>144</v>
      </c>
      <c r="B76" s="51" t="s">
        <v>32</v>
      </c>
      <c r="C76" s="52" t="s">
        <v>145</v>
      </c>
      <c r="D76" s="53">
        <v>5888800</v>
      </c>
      <c r="E76" s="53">
        <v>5496300</v>
      </c>
      <c r="F76" s="54">
        <f t="shared" si="1"/>
        <v>392500</v>
      </c>
    </row>
    <row r="77" spans="1:6" ht="36">
      <c r="A77" s="50" t="s">
        <v>146</v>
      </c>
      <c r="B77" s="51" t="s">
        <v>32</v>
      </c>
      <c r="C77" s="52" t="s">
        <v>147</v>
      </c>
      <c r="D77" s="53">
        <v>240400</v>
      </c>
      <c r="E77" s="53">
        <v>103010.19</v>
      </c>
      <c r="F77" s="54">
        <f t="shared" si="1"/>
        <v>137389.81</v>
      </c>
    </row>
    <row r="78" spans="1:6" ht="54">
      <c r="A78" s="50" t="s">
        <v>148</v>
      </c>
      <c r="B78" s="51" t="s">
        <v>32</v>
      </c>
      <c r="C78" s="52" t="s">
        <v>149</v>
      </c>
      <c r="D78" s="53">
        <v>200</v>
      </c>
      <c r="E78" s="53">
        <v>200</v>
      </c>
      <c r="F78" s="54" t="str">
        <f t="shared" si="1"/>
        <v>-</v>
      </c>
    </row>
    <row r="79" spans="1:6" ht="54">
      <c r="A79" s="50" t="s">
        <v>150</v>
      </c>
      <c r="B79" s="51" t="s">
        <v>32</v>
      </c>
      <c r="C79" s="52" t="s">
        <v>151</v>
      </c>
      <c r="D79" s="53">
        <v>200</v>
      </c>
      <c r="E79" s="53">
        <v>200</v>
      </c>
      <c r="F79" s="54" t="str">
        <f t="shared" si="1"/>
        <v>-</v>
      </c>
    </row>
    <row r="80" spans="1:6" ht="54">
      <c r="A80" s="50" t="s">
        <v>152</v>
      </c>
      <c r="B80" s="51" t="s">
        <v>32</v>
      </c>
      <c r="C80" s="52" t="s">
        <v>153</v>
      </c>
      <c r="D80" s="53">
        <v>240200</v>
      </c>
      <c r="E80" s="53">
        <v>102810.19</v>
      </c>
      <c r="F80" s="54">
        <f t="shared" si="1"/>
        <v>137389.81</v>
      </c>
    </row>
    <row r="81" spans="1:6" ht="72">
      <c r="A81" s="50" t="s">
        <v>154</v>
      </c>
      <c r="B81" s="51" t="s">
        <v>32</v>
      </c>
      <c r="C81" s="52" t="s">
        <v>155</v>
      </c>
      <c r="D81" s="53">
        <v>240200</v>
      </c>
      <c r="E81" s="53">
        <v>102810.19</v>
      </c>
      <c r="F81" s="54">
        <f t="shared" si="1"/>
        <v>137389.81</v>
      </c>
    </row>
    <row r="82" spans="1:6">
      <c r="A82" s="50" t="s">
        <v>156</v>
      </c>
      <c r="B82" s="51" t="s">
        <v>32</v>
      </c>
      <c r="C82" s="52" t="s">
        <v>157</v>
      </c>
      <c r="D82" s="53">
        <v>7271200</v>
      </c>
      <c r="E82" s="53">
        <v>2021718</v>
      </c>
      <c r="F82" s="54">
        <f t="shared" si="1"/>
        <v>5249482</v>
      </c>
    </row>
    <row r="83" spans="1:6" ht="90">
      <c r="A83" s="50" t="s">
        <v>158</v>
      </c>
      <c r="B83" s="51" t="s">
        <v>32</v>
      </c>
      <c r="C83" s="52" t="s">
        <v>159</v>
      </c>
      <c r="D83" s="53">
        <v>3277000</v>
      </c>
      <c r="E83" s="53">
        <v>636672</v>
      </c>
      <c r="F83" s="54">
        <f t="shared" si="1"/>
        <v>2640328</v>
      </c>
    </row>
    <row r="84" spans="1:6" ht="108">
      <c r="A84" s="50" t="s">
        <v>160</v>
      </c>
      <c r="B84" s="51" t="s">
        <v>32</v>
      </c>
      <c r="C84" s="52" t="s">
        <v>161</v>
      </c>
      <c r="D84" s="53">
        <v>3277000</v>
      </c>
      <c r="E84" s="53">
        <v>636672</v>
      </c>
      <c r="F84" s="54">
        <f t="shared" si="1"/>
        <v>2640328</v>
      </c>
    </row>
    <row r="85" spans="1:6" ht="36">
      <c r="A85" s="50" t="s">
        <v>162</v>
      </c>
      <c r="B85" s="51" t="s">
        <v>32</v>
      </c>
      <c r="C85" s="52" t="s">
        <v>163</v>
      </c>
      <c r="D85" s="53">
        <v>3994200</v>
      </c>
      <c r="E85" s="53">
        <v>1385046</v>
      </c>
      <c r="F85" s="54">
        <f t="shared" ref="F85:F86" si="2">IF(OR(D85="-",IF(E85="-",0,E85)&gt;=IF(D85="-",0,D85)),"-",IF(D85="-",0,D85)-IF(E85="-",0,E85))</f>
        <v>2609154</v>
      </c>
    </row>
    <row r="86" spans="1:6" ht="36">
      <c r="A86" s="50" t="s">
        <v>164</v>
      </c>
      <c r="B86" s="51" t="s">
        <v>32</v>
      </c>
      <c r="C86" s="52" t="s">
        <v>165</v>
      </c>
      <c r="D86" s="53">
        <v>3994200</v>
      </c>
      <c r="E86" s="53">
        <v>1385046</v>
      </c>
      <c r="F86" s="54">
        <f t="shared" si="2"/>
        <v>2609154</v>
      </c>
    </row>
    <row r="87" spans="1:6">
      <c r="A87" s="56"/>
      <c r="B87" s="57"/>
      <c r="C87" s="57"/>
      <c r="D87" s="58"/>
      <c r="E87" s="58"/>
      <c r="F87" s="5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7"/>
  <sheetViews>
    <sheetView showGridLines="0" topLeftCell="C232" workbookViewId="0">
      <selection activeCell="I103" sqref="I103"/>
    </sheetView>
  </sheetViews>
  <sheetFormatPr defaultRowHeight="18"/>
  <cols>
    <col min="1" max="1" width="66.5703125" style="59" customWidth="1"/>
    <col min="2" max="2" width="10.42578125" style="59" customWidth="1"/>
    <col min="3" max="3" width="40.7109375" style="59" customWidth="1"/>
    <col min="4" max="4" width="21.5703125" style="59" customWidth="1"/>
    <col min="5" max="5" width="20.5703125" style="59" customWidth="1"/>
    <col min="6" max="6" width="24.7109375" style="59" customWidth="1"/>
  </cols>
  <sheetData>
    <row r="1" spans="1:6">
      <c r="A1" s="59" t="s">
        <v>592</v>
      </c>
    </row>
    <row r="2" spans="1:6">
      <c r="A2" s="117" t="s">
        <v>166</v>
      </c>
      <c r="B2" s="117"/>
      <c r="C2" s="117"/>
      <c r="D2" s="117"/>
      <c r="E2" s="32"/>
      <c r="F2" s="26" t="s">
        <v>167</v>
      </c>
    </row>
    <row r="3" spans="1:6">
      <c r="A3" s="22"/>
      <c r="B3" s="22"/>
      <c r="C3" s="19"/>
      <c r="D3" s="26"/>
      <c r="E3" s="26"/>
      <c r="F3" s="26"/>
    </row>
    <row r="4" spans="1:6" ht="12.75">
      <c r="A4" s="124" t="s">
        <v>22</v>
      </c>
      <c r="B4" s="105" t="s">
        <v>23</v>
      </c>
      <c r="C4" s="122" t="s">
        <v>168</v>
      </c>
      <c r="D4" s="108" t="s">
        <v>25</v>
      </c>
      <c r="E4" s="127" t="s">
        <v>26</v>
      </c>
      <c r="F4" s="114" t="s">
        <v>27</v>
      </c>
    </row>
    <row r="5" spans="1:6" ht="12.75">
      <c r="A5" s="125"/>
      <c r="B5" s="106"/>
      <c r="C5" s="123"/>
      <c r="D5" s="109"/>
      <c r="E5" s="128"/>
      <c r="F5" s="115"/>
    </row>
    <row r="6" spans="1:6" ht="12.75">
      <c r="A6" s="125"/>
      <c r="B6" s="106"/>
      <c r="C6" s="123"/>
      <c r="D6" s="109"/>
      <c r="E6" s="128"/>
      <c r="F6" s="115"/>
    </row>
    <row r="7" spans="1:6" ht="12.75">
      <c r="A7" s="125"/>
      <c r="B7" s="106"/>
      <c r="C7" s="123"/>
      <c r="D7" s="109"/>
      <c r="E7" s="128"/>
      <c r="F7" s="115"/>
    </row>
    <row r="8" spans="1:6" ht="12.75">
      <c r="A8" s="125"/>
      <c r="B8" s="106"/>
      <c r="C8" s="123"/>
      <c r="D8" s="109"/>
      <c r="E8" s="128"/>
      <c r="F8" s="115"/>
    </row>
    <row r="9" spans="1:6" ht="12.75">
      <c r="A9" s="125"/>
      <c r="B9" s="106"/>
      <c r="C9" s="123"/>
      <c r="D9" s="109"/>
      <c r="E9" s="128"/>
      <c r="F9" s="115"/>
    </row>
    <row r="10" spans="1:6">
      <c r="A10" s="125"/>
      <c r="B10" s="106"/>
      <c r="C10" s="60"/>
      <c r="D10" s="109"/>
      <c r="E10" s="61"/>
      <c r="F10" s="62"/>
    </row>
    <row r="11" spans="1:6">
      <c r="A11" s="126"/>
      <c r="B11" s="107"/>
      <c r="C11" s="63"/>
      <c r="D11" s="110"/>
      <c r="E11" s="64"/>
      <c r="F11" s="65"/>
    </row>
    <row r="12" spans="1:6">
      <c r="A12" s="34">
        <v>1</v>
      </c>
      <c r="B12" s="35">
        <v>2</v>
      </c>
      <c r="C12" s="36">
        <v>3</v>
      </c>
      <c r="D12" s="37" t="s">
        <v>28</v>
      </c>
      <c r="E12" s="66" t="s">
        <v>29</v>
      </c>
      <c r="F12" s="39" t="s">
        <v>30</v>
      </c>
    </row>
    <row r="13" spans="1:6">
      <c r="A13" s="67" t="s">
        <v>169</v>
      </c>
      <c r="B13" s="68" t="s">
        <v>170</v>
      </c>
      <c r="C13" s="69" t="s">
        <v>171</v>
      </c>
      <c r="D13" s="70">
        <v>23360500</v>
      </c>
      <c r="E13" s="71">
        <v>13196427.220000001</v>
      </c>
      <c r="F13" s="72">
        <f>IF(OR(D13="-",IF(E13="-",0,E13)&gt;=IF(D13="-",0,D13)),"-",IF(D13="-",0,D13)-IF(E13="-",0,E13))</f>
        <v>10164072.779999999</v>
      </c>
    </row>
    <row r="14" spans="1:6">
      <c r="A14" s="73" t="s">
        <v>34</v>
      </c>
      <c r="B14" s="74"/>
      <c r="C14" s="75"/>
      <c r="D14" s="76"/>
      <c r="E14" s="77"/>
      <c r="F14" s="78"/>
    </row>
    <row r="15" spans="1:6" ht="36">
      <c r="A15" s="40" t="s">
        <v>14</v>
      </c>
      <c r="B15" s="79" t="s">
        <v>170</v>
      </c>
      <c r="C15" s="42" t="s">
        <v>172</v>
      </c>
      <c r="D15" s="43">
        <v>23360500</v>
      </c>
      <c r="E15" s="80">
        <v>13196427.220000001</v>
      </c>
      <c r="F15" s="81">
        <f t="shared" ref="F15:F78" si="0">IF(OR(D15="-",IF(E15="-",0,E15)&gt;=IF(D15="-",0,D15)),"-",IF(D15="-",0,D15)-IF(E15="-",0,E15))</f>
        <v>10164072.779999999</v>
      </c>
    </row>
    <row r="16" spans="1:6">
      <c r="A16" s="67" t="s">
        <v>173</v>
      </c>
      <c r="B16" s="68" t="s">
        <v>170</v>
      </c>
      <c r="C16" s="69" t="s">
        <v>174</v>
      </c>
      <c r="D16" s="70">
        <v>6545700</v>
      </c>
      <c r="E16" s="71">
        <v>5393880.0599999996</v>
      </c>
      <c r="F16" s="72">
        <f t="shared" si="0"/>
        <v>1151819.9400000004</v>
      </c>
    </row>
    <row r="17" spans="1:6" ht="90">
      <c r="A17" s="67" t="s">
        <v>175</v>
      </c>
      <c r="B17" s="68" t="s">
        <v>170</v>
      </c>
      <c r="C17" s="69" t="s">
        <v>176</v>
      </c>
      <c r="D17" s="70">
        <v>6112400</v>
      </c>
      <c r="E17" s="71">
        <v>5122161.24</v>
      </c>
      <c r="F17" s="72">
        <f t="shared" si="0"/>
        <v>990238.75999999978</v>
      </c>
    </row>
    <row r="18" spans="1:6" ht="72">
      <c r="A18" s="40" t="s">
        <v>175</v>
      </c>
      <c r="B18" s="79" t="s">
        <v>170</v>
      </c>
      <c r="C18" s="42" t="s">
        <v>177</v>
      </c>
      <c r="D18" s="43">
        <v>268100</v>
      </c>
      <c r="E18" s="80">
        <v>267967.24</v>
      </c>
      <c r="F18" s="81">
        <f t="shared" si="0"/>
        <v>132.76000000000931</v>
      </c>
    </row>
    <row r="19" spans="1:6" ht="72">
      <c r="A19" s="40" t="s">
        <v>178</v>
      </c>
      <c r="B19" s="79" t="s">
        <v>170</v>
      </c>
      <c r="C19" s="42" t="s">
        <v>179</v>
      </c>
      <c r="D19" s="43">
        <v>268100</v>
      </c>
      <c r="E19" s="80">
        <v>267967.24</v>
      </c>
      <c r="F19" s="81">
        <f t="shared" si="0"/>
        <v>132.76000000000931</v>
      </c>
    </row>
    <row r="20" spans="1:6" ht="108">
      <c r="A20" s="40" t="s">
        <v>180</v>
      </c>
      <c r="B20" s="79" t="s">
        <v>170</v>
      </c>
      <c r="C20" s="42" t="s">
        <v>181</v>
      </c>
      <c r="D20" s="43">
        <v>268100</v>
      </c>
      <c r="E20" s="80">
        <v>267967.24</v>
      </c>
      <c r="F20" s="81">
        <f t="shared" si="0"/>
        <v>132.76000000000931</v>
      </c>
    </row>
    <row r="21" spans="1:6" ht="90">
      <c r="A21" s="40" t="s">
        <v>182</v>
      </c>
      <c r="B21" s="79" t="s">
        <v>170</v>
      </c>
      <c r="C21" s="42" t="s">
        <v>183</v>
      </c>
      <c r="D21" s="43">
        <v>268100</v>
      </c>
      <c r="E21" s="80">
        <v>267967.24</v>
      </c>
      <c r="F21" s="81">
        <f t="shared" si="0"/>
        <v>132.76000000000931</v>
      </c>
    </row>
    <row r="22" spans="1:6" ht="36">
      <c r="A22" s="40" t="s">
        <v>184</v>
      </c>
      <c r="B22" s="79" t="s">
        <v>170</v>
      </c>
      <c r="C22" s="42" t="s">
        <v>185</v>
      </c>
      <c r="D22" s="43">
        <v>268100</v>
      </c>
      <c r="E22" s="80">
        <v>267967.24</v>
      </c>
      <c r="F22" s="81">
        <f t="shared" si="0"/>
        <v>132.76000000000931</v>
      </c>
    </row>
    <row r="23" spans="1:6" ht="54">
      <c r="A23" s="40" t="s">
        <v>186</v>
      </c>
      <c r="B23" s="79" t="s">
        <v>170</v>
      </c>
      <c r="C23" s="42" t="s">
        <v>187</v>
      </c>
      <c r="D23" s="43">
        <v>205900</v>
      </c>
      <c r="E23" s="80">
        <v>205812</v>
      </c>
      <c r="F23" s="81">
        <f t="shared" si="0"/>
        <v>88</v>
      </c>
    </row>
    <row r="24" spans="1:6" ht="72">
      <c r="A24" s="40" t="s">
        <v>188</v>
      </c>
      <c r="B24" s="79" t="s">
        <v>170</v>
      </c>
      <c r="C24" s="42" t="s">
        <v>189</v>
      </c>
      <c r="D24" s="43">
        <v>62200</v>
      </c>
      <c r="E24" s="80">
        <v>62155.24</v>
      </c>
      <c r="F24" s="81">
        <f t="shared" si="0"/>
        <v>44.760000000002037</v>
      </c>
    </row>
    <row r="25" spans="1:6" ht="72">
      <c r="A25" s="40" t="s">
        <v>175</v>
      </c>
      <c r="B25" s="79" t="s">
        <v>170</v>
      </c>
      <c r="C25" s="42" t="s">
        <v>190</v>
      </c>
      <c r="D25" s="43">
        <v>20000</v>
      </c>
      <c r="E25" s="80">
        <v>19623</v>
      </c>
      <c r="F25" s="81">
        <f t="shared" si="0"/>
        <v>377</v>
      </c>
    </row>
    <row r="26" spans="1:6" ht="54">
      <c r="A26" s="40" t="s">
        <v>191</v>
      </c>
      <c r="B26" s="79" t="s">
        <v>170</v>
      </c>
      <c r="C26" s="42" t="s">
        <v>192</v>
      </c>
      <c r="D26" s="43">
        <v>20000</v>
      </c>
      <c r="E26" s="80">
        <v>19623</v>
      </c>
      <c r="F26" s="81">
        <f t="shared" si="0"/>
        <v>377</v>
      </c>
    </row>
    <row r="27" spans="1:6" ht="162">
      <c r="A27" s="82" t="s">
        <v>193</v>
      </c>
      <c r="B27" s="79" t="s">
        <v>170</v>
      </c>
      <c r="C27" s="42" t="s">
        <v>194</v>
      </c>
      <c r="D27" s="43">
        <v>20000</v>
      </c>
      <c r="E27" s="80">
        <v>19623</v>
      </c>
      <c r="F27" s="81">
        <f t="shared" si="0"/>
        <v>377</v>
      </c>
    </row>
    <row r="28" spans="1:6" ht="36">
      <c r="A28" s="40" t="s">
        <v>195</v>
      </c>
      <c r="B28" s="79" t="s">
        <v>170</v>
      </c>
      <c r="C28" s="42" t="s">
        <v>196</v>
      </c>
      <c r="D28" s="43">
        <v>20000</v>
      </c>
      <c r="E28" s="80">
        <v>19623</v>
      </c>
      <c r="F28" s="81">
        <f t="shared" si="0"/>
        <v>377</v>
      </c>
    </row>
    <row r="29" spans="1:6" ht="54">
      <c r="A29" s="40" t="s">
        <v>197</v>
      </c>
      <c r="B29" s="79" t="s">
        <v>170</v>
      </c>
      <c r="C29" s="42" t="s">
        <v>198</v>
      </c>
      <c r="D29" s="43">
        <v>20000</v>
      </c>
      <c r="E29" s="80">
        <v>19623</v>
      </c>
      <c r="F29" s="81">
        <f t="shared" si="0"/>
        <v>377</v>
      </c>
    </row>
    <row r="30" spans="1:6" ht="54">
      <c r="A30" s="40" t="s">
        <v>199</v>
      </c>
      <c r="B30" s="79" t="s">
        <v>170</v>
      </c>
      <c r="C30" s="42" t="s">
        <v>200</v>
      </c>
      <c r="D30" s="43">
        <v>20000</v>
      </c>
      <c r="E30" s="80">
        <v>19623</v>
      </c>
      <c r="F30" s="81">
        <f t="shared" si="0"/>
        <v>377</v>
      </c>
    </row>
    <row r="31" spans="1:6" ht="72">
      <c r="A31" s="40" t="s">
        <v>175</v>
      </c>
      <c r="B31" s="79" t="s">
        <v>170</v>
      </c>
      <c r="C31" s="42" t="s">
        <v>201</v>
      </c>
      <c r="D31" s="43">
        <v>35000</v>
      </c>
      <c r="E31" s="80">
        <v>34702</v>
      </c>
      <c r="F31" s="81">
        <f t="shared" si="0"/>
        <v>298</v>
      </c>
    </row>
    <row r="32" spans="1:6" ht="108">
      <c r="A32" s="40" t="s">
        <v>202</v>
      </c>
      <c r="B32" s="79" t="s">
        <v>170</v>
      </c>
      <c r="C32" s="42" t="s">
        <v>203</v>
      </c>
      <c r="D32" s="43">
        <v>35000</v>
      </c>
      <c r="E32" s="80">
        <v>34702</v>
      </c>
      <c r="F32" s="81">
        <f t="shared" si="0"/>
        <v>298</v>
      </c>
    </row>
    <row r="33" spans="1:6" ht="180">
      <c r="A33" s="82" t="s">
        <v>204</v>
      </c>
      <c r="B33" s="79" t="s">
        <v>170</v>
      </c>
      <c r="C33" s="42" t="s">
        <v>205</v>
      </c>
      <c r="D33" s="43">
        <v>35000</v>
      </c>
      <c r="E33" s="80">
        <v>34702</v>
      </c>
      <c r="F33" s="81">
        <f t="shared" si="0"/>
        <v>298</v>
      </c>
    </row>
    <row r="34" spans="1:6" ht="36">
      <c r="A34" s="40" t="s">
        <v>195</v>
      </c>
      <c r="B34" s="79" t="s">
        <v>170</v>
      </c>
      <c r="C34" s="42" t="s">
        <v>206</v>
      </c>
      <c r="D34" s="43">
        <v>35000</v>
      </c>
      <c r="E34" s="80">
        <v>34702</v>
      </c>
      <c r="F34" s="81">
        <f t="shared" si="0"/>
        <v>298</v>
      </c>
    </row>
    <row r="35" spans="1:6" ht="54">
      <c r="A35" s="40" t="s">
        <v>197</v>
      </c>
      <c r="B35" s="79" t="s">
        <v>170</v>
      </c>
      <c r="C35" s="42" t="s">
        <v>207</v>
      </c>
      <c r="D35" s="43">
        <v>35000</v>
      </c>
      <c r="E35" s="80">
        <v>34702</v>
      </c>
      <c r="F35" s="81">
        <f t="shared" si="0"/>
        <v>298</v>
      </c>
    </row>
    <row r="36" spans="1:6" ht="54">
      <c r="A36" s="40" t="s">
        <v>199</v>
      </c>
      <c r="B36" s="79" t="s">
        <v>170</v>
      </c>
      <c r="C36" s="42" t="s">
        <v>208</v>
      </c>
      <c r="D36" s="43">
        <v>35000</v>
      </c>
      <c r="E36" s="80">
        <v>34702</v>
      </c>
      <c r="F36" s="81">
        <f t="shared" si="0"/>
        <v>298</v>
      </c>
    </row>
    <row r="37" spans="1:6" ht="72">
      <c r="A37" s="40" t="s">
        <v>175</v>
      </c>
      <c r="B37" s="79" t="s">
        <v>170</v>
      </c>
      <c r="C37" s="42" t="s">
        <v>209</v>
      </c>
      <c r="D37" s="43">
        <v>5789100</v>
      </c>
      <c r="E37" s="80">
        <v>4799669</v>
      </c>
      <c r="F37" s="81">
        <f t="shared" si="0"/>
        <v>989431</v>
      </c>
    </row>
    <row r="38" spans="1:6" ht="54">
      <c r="A38" s="40" t="s">
        <v>210</v>
      </c>
      <c r="B38" s="79" t="s">
        <v>170</v>
      </c>
      <c r="C38" s="42" t="s">
        <v>211</v>
      </c>
      <c r="D38" s="43">
        <v>5789100</v>
      </c>
      <c r="E38" s="80">
        <v>4799669</v>
      </c>
      <c r="F38" s="81">
        <f t="shared" si="0"/>
        <v>989431</v>
      </c>
    </row>
    <row r="39" spans="1:6" ht="180">
      <c r="A39" s="82" t="s">
        <v>212</v>
      </c>
      <c r="B39" s="79" t="s">
        <v>170</v>
      </c>
      <c r="C39" s="42" t="s">
        <v>213</v>
      </c>
      <c r="D39" s="43">
        <v>4017800</v>
      </c>
      <c r="E39" s="80">
        <v>3215197.71</v>
      </c>
      <c r="F39" s="81">
        <f t="shared" si="0"/>
        <v>802602.29</v>
      </c>
    </row>
    <row r="40" spans="1:6" ht="90">
      <c r="A40" s="40" t="s">
        <v>182</v>
      </c>
      <c r="B40" s="79" t="s">
        <v>170</v>
      </c>
      <c r="C40" s="42" t="s">
        <v>214</v>
      </c>
      <c r="D40" s="43">
        <v>4017800</v>
      </c>
      <c r="E40" s="80">
        <v>3215197.71</v>
      </c>
      <c r="F40" s="81">
        <f t="shared" si="0"/>
        <v>802602.29</v>
      </c>
    </row>
    <row r="41" spans="1:6" ht="36">
      <c r="A41" s="40" t="s">
        <v>184</v>
      </c>
      <c r="B41" s="79" t="s">
        <v>170</v>
      </c>
      <c r="C41" s="42" t="s">
        <v>215</v>
      </c>
      <c r="D41" s="43">
        <v>4017800</v>
      </c>
      <c r="E41" s="80">
        <v>3215197.71</v>
      </c>
      <c r="F41" s="81">
        <f t="shared" si="0"/>
        <v>802602.29</v>
      </c>
    </row>
    <row r="42" spans="1:6" ht="36">
      <c r="A42" s="40" t="s">
        <v>216</v>
      </c>
      <c r="B42" s="79" t="s">
        <v>170</v>
      </c>
      <c r="C42" s="42" t="s">
        <v>217</v>
      </c>
      <c r="D42" s="43">
        <v>2893600</v>
      </c>
      <c r="E42" s="80">
        <v>2372221.5</v>
      </c>
      <c r="F42" s="81">
        <f t="shared" si="0"/>
        <v>521378.5</v>
      </c>
    </row>
    <row r="43" spans="1:6" ht="54">
      <c r="A43" s="40" t="s">
        <v>186</v>
      </c>
      <c r="B43" s="79" t="s">
        <v>170</v>
      </c>
      <c r="C43" s="42" t="s">
        <v>218</v>
      </c>
      <c r="D43" s="43">
        <v>250300</v>
      </c>
      <c r="E43" s="80">
        <v>189408.9</v>
      </c>
      <c r="F43" s="81">
        <f t="shared" si="0"/>
        <v>60891.100000000006</v>
      </c>
    </row>
    <row r="44" spans="1:6" ht="72">
      <c r="A44" s="40" t="s">
        <v>188</v>
      </c>
      <c r="B44" s="79" t="s">
        <v>170</v>
      </c>
      <c r="C44" s="42" t="s">
        <v>219</v>
      </c>
      <c r="D44" s="43">
        <v>873900</v>
      </c>
      <c r="E44" s="80">
        <v>653567.31000000006</v>
      </c>
      <c r="F44" s="81">
        <f t="shared" si="0"/>
        <v>220332.68999999994</v>
      </c>
    </row>
    <row r="45" spans="1:6" ht="180">
      <c r="A45" s="82" t="s">
        <v>220</v>
      </c>
      <c r="B45" s="79" t="s">
        <v>170</v>
      </c>
      <c r="C45" s="42" t="s">
        <v>221</v>
      </c>
      <c r="D45" s="43">
        <v>878700</v>
      </c>
      <c r="E45" s="80">
        <v>704835.49</v>
      </c>
      <c r="F45" s="81">
        <f t="shared" si="0"/>
        <v>173864.51</v>
      </c>
    </row>
    <row r="46" spans="1:6" ht="36">
      <c r="A46" s="40" t="s">
        <v>195</v>
      </c>
      <c r="B46" s="79" t="s">
        <v>170</v>
      </c>
      <c r="C46" s="42" t="s">
        <v>222</v>
      </c>
      <c r="D46" s="43">
        <v>851800</v>
      </c>
      <c r="E46" s="80">
        <v>699582.23</v>
      </c>
      <c r="F46" s="81">
        <f t="shared" si="0"/>
        <v>152217.77000000002</v>
      </c>
    </row>
    <row r="47" spans="1:6" ht="54">
      <c r="A47" s="40" t="s">
        <v>197</v>
      </c>
      <c r="B47" s="79" t="s">
        <v>170</v>
      </c>
      <c r="C47" s="42" t="s">
        <v>223</v>
      </c>
      <c r="D47" s="43">
        <v>851800</v>
      </c>
      <c r="E47" s="80">
        <v>699582.23</v>
      </c>
      <c r="F47" s="81">
        <f t="shared" si="0"/>
        <v>152217.77000000002</v>
      </c>
    </row>
    <row r="48" spans="1:6" ht="54">
      <c r="A48" s="40" t="s">
        <v>199</v>
      </c>
      <c r="B48" s="79" t="s">
        <v>170</v>
      </c>
      <c r="C48" s="42" t="s">
        <v>224</v>
      </c>
      <c r="D48" s="43">
        <v>753200</v>
      </c>
      <c r="E48" s="80">
        <v>625085.74</v>
      </c>
      <c r="F48" s="81">
        <f t="shared" si="0"/>
        <v>128114.26000000001</v>
      </c>
    </row>
    <row r="49" spans="1:6">
      <c r="A49" s="40" t="s">
        <v>225</v>
      </c>
      <c r="B49" s="79" t="s">
        <v>170</v>
      </c>
      <c r="C49" s="42" t="s">
        <v>226</v>
      </c>
      <c r="D49" s="43">
        <v>98600</v>
      </c>
      <c r="E49" s="80">
        <v>74496.490000000005</v>
      </c>
      <c r="F49" s="81">
        <f t="shared" si="0"/>
        <v>24103.509999999995</v>
      </c>
    </row>
    <row r="50" spans="1:6">
      <c r="A50" s="40" t="s">
        <v>227</v>
      </c>
      <c r="B50" s="79" t="s">
        <v>170</v>
      </c>
      <c r="C50" s="42" t="s">
        <v>228</v>
      </c>
      <c r="D50" s="43">
        <v>26900</v>
      </c>
      <c r="E50" s="80">
        <v>5253.26</v>
      </c>
      <c r="F50" s="81">
        <f t="shared" si="0"/>
        <v>21646.739999999998</v>
      </c>
    </row>
    <row r="51" spans="1:6">
      <c r="A51" s="40" t="s">
        <v>229</v>
      </c>
      <c r="B51" s="79" t="s">
        <v>170</v>
      </c>
      <c r="C51" s="42" t="s">
        <v>230</v>
      </c>
      <c r="D51" s="43">
        <v>26900</v>
      </c>
      <c r="E51" s="80">
        <v>5253.26</v>
      </c>
      <c r="F51" s="81">
        <f t="shared" si="0"/>
        <v>21646.739999999998</v>
      </c>
    </row>
    <row r="52" spans="1:6" ht="36">
      <c r="A52" s="40" t="s">
        <v>231</v>
      </c>
      <c r="B52" s="79" t="s">
        <v>170</v>
      </c>
      <c r="C52" s="42" t="s">
        <v>232</v>
      </c>
      <c r="D52" s="43">
        <v>300</v>
      </c>
      <c r="E52" s="80" t="s">
        <v>45</v>
      </c>
      <c r="F52" s="81">
        <f t="shared" si="0"/>
        <v>300</v>
      </c>
    </row>
    <row r="53" spans="1:6">
      <c r="A53" s="40" t="s">
        <v>233</v>
      </c>
      <c r="B53" s="79" t="s">
        <v>170</v>
      </c>
      <c r="C53" s="42" t="s">
        <v>234</v>
      </c>
      <c r="D53" s="43">
        <v>4200</v>
      </c>
      <c r="E53" s="80">
        <v>4166</v>
      </c>
      <c r="F53" s="81">
        <f t="shared" si="0"/>
        <v>34</v>
      </c>
    </row>
    <row r="54" spans="1:6">
      <c r="A54" s="40" t="s">
        <v>235</v>
      </c>
      <c r="B54" s="79" t="s">
        <v>170</v>
      </c>
      <c r="C54" s="42" t="s">
        <v>236</v>
      </c>
      <c r="D54" s="43">
        <v>22400</v>
      </c>
      <c r="E54" s="80">
        <v>1087.26</v>
      </c>
      <c r="F54" s="81">
        <f t="shared" si="0"/>
        <v>21312.74</v>
      </c>
    </row>
    <row r="55" spans="1:6" ht="162">
      <c r="A55" s="82" t="s">
        <v>237</v>
      </c>
      <c r="B55" s="79" t="s">
        <v>170</v>
      </c>
      <c r="C55" s="42" t="s">
        <v>238</v>
      </c>
      <c r="D55" s="43">
        <v>803400</v>
      </c>
      <c r="E55" s="80">
        <v>803235.8</v>
      </c>
      <c r="F55" s="81">
        <f t="shared" si="0"/>
        <v>164.19999999995343</v>
      </c>
    </row>
    <row r="56" spans="1:6" ht="36">
      <c r="A56" s="40" t="s">
        <v>195</v>
      </c>
      <c r="B56" s="79" t="s">
        <v>170</v>
      </c>
      <c r="C56" s="42" t="s">
        <v>239</v>
      </c>
      <c r="D56" s="43">
        <v>803400</v>
      </c>
      <c r="E56" s="80">
        <v>803235.8</v>
      </c>
      <c r="F56" s="81">
        <f t="shared" si="0"/>
        <v>164.19999999995343</v>
      </c>
    </row>
    <row r="57" spans="1:6" ht="54">
      <c r="A57" s="40" t="s">
        <v>197</v>
      </c>
      <c r="B57" s="79" t="s">
        <v>170</v>
      </c>
      <c r="C57" s="42" t="s">
        <v>240</v>
      </c>
      <c r="D57" s="43">
        <v>803400</v>
      </c>
      <c r="E57" s="80">
        <v>803235.8</v>
      </c>
      <c r="F57" s="81">
        <f t="shared" si="0"/>
        <v>164.19999999995343</v>
      </c>
    </row>
    <row r="58" spans="1:6" ht="54">
      <c r="A58" s="40" t="s">
        <v>199</v>
      </c>
      <c r="B58" s="79" t="s">
        <v>170</v>
      </c>
      <c r="C58" s="42" t="s">
        <v>241</v>
      </c>
      <c r="D58" s="43">
        <v>803400</v>
      </c>
      <c r="E58" s="80">
        <v>803235.8</v>
      </c>
      <c r="F58" s="81">
        <f t="shared" si="0"/>
        <v>164.19999999995343</v>
      </c>
    </row>
    <row r="59" spans="1:6" ht="180">
      <c r="A59" s="82" t="s">
        <v>242</v>
      </c>
      <c r="B59" s="79" t="s">
        <v>170</v>
      </c>
      <c r="C59" s="42" t="s">
        <v>243</v>
      </c>
      <c r="D59" s="43">
        <v>89200</v>
      </c>
      <c r="E59" s="80">
        <v>76400</v>
      </c>
      <c r="F59" s="81">
        <f t="shared" si="0"/>
        <v>12800</v>
      </c>
    </row>
    <row r="60" spans="1:6">
      <c r="A60" s="40" t="s">
        <v>244</v>
      </c>
      <c r="B60" s="79" t="s">
        <v>170</v>
      </c>
      <c r="C60" s="42" t="s">
        <v>245</v>
      </c>
      <c r="D60" s="43">
        <v>89200</v>
      </c>
      <c r="E60" s="80">
        <v>76400</v>
      </c>
      <c r="F60" s="81">
        <f t="shared" si="0"/>
        <v>12800</v>
      </c>
    </row>
    <row r="61" spans="1:6">
      <c r="A61" s="40" t="s">
        <v>156</v>
      </c>
      <c r="B61" s="79" t="s">
        <v>170</v>
      </c>
      <c r="C61" s="42" t="s">
        <v>246</v>
      </c>
      <c r="D61" s="43">
        <v>89200</v>
      </c>
      <c r="E61" s="80">
        <v>76400</v>
      </c>
      <c r="F61" s="81">
        <f t="shared" si="0"/>
        <v>12800</v>
      </c>
    </row>
    <row r="62" spans="1:6" ht="72">
      <c r="A62" s="40" t="s">
        <v>175</v>
      </c>
      <c r="B62" s="79" t="s">
        <v>170</v>
      </c>
      <c r="C62" s="42" t="s">
        <v>247</v>
      </c>
      <c r="D62" s="43">
        <v>200</v>
      </c>
      <c r="E62" s="80">
        <v>200</v>
      </c>
      <c r="F62" s="81" t="str">
        <f t="shared" si="0"/>
        <v>-</v>
      </c>
    </row>
    <row r="63" spans="1:6">
      <c r="A63" s="40" t="s">
        <v>248</v>
      </c>
      <c r="B63" s="79" t="s">
        <v>170</v>
      </c>
      <c r="C63" s="42" t="s">
        <v>249</v>
      </c>
      <c r="D63" s="43">
        <v>200</v>
      </c>
      <c r="E63" s="80">
        <v>200</v>
      </c>
      <c r="F63" s="81" t="str">
        <f t="shared" si="0"/>
        <v>-</v>
      </c>
    </row>
    <row r="64" spans="1:6" ht="180">
      <c r="A64" s="82" t="s">
        <v>250</v>
      </c>
      <c r="B64" s="79" t="s">
        <v>170</v>
      </c>
      <c r="C64" s="42" t="s">
        <v>251</v>
      </c>
      <c r="D64" s="43">
        <v>200</v>
      </c>
      <c r="E64" s="80">
        <v>200</v>
      </c>
      <c r="F64" s="81" t="str">
        <f t="shared" si="0"/>
        <v>-</v>
      </c>
    </row>
    <row r="65" spans="1:6" ht="36">
      <c r="A65" s="40" t="s">
        <v>195</v>
      </c>
      <c r="B65" s="79" t="s">
        <v>170</v>
      </c>
      <c r="C65" s="42" t="s">
        <v>252</v>
      </c>
      <c r="D65" s="43">
        <v>200</v>
      </c>
      <c r="E65" s="80">
        <v>200</v>
      </c>
      <c r="F65" s="81" t="str">
        <f t="shared" si="0"/>
        <v>-</v>
      </c>
    </row>
    <row r="66" spans="1:6" ht="54">
      <c r="A66" s="40" t="s">
        <v>197</v>
      </c>
      <c r="B66" s="79" t="s">
        <v>170</v>
      </c>
      <c r="C66" s="42" t="s">
        <v>253</v>
      </c>
      <c r="D66" s="43">
        <v>200</v>
      </c>
      <c r="E66" s="80">
        <v>200</v>
      </c>
      <c r="F66" s="81" t="str">
        <f t="shared" si="0"/>
        <v>-</v>
      </c>
    </row>
    <row r="67" spans="1:6" ht="54">
      <c r="A67" s="40" t="s">
        <v>199</v>
      </c>
      <c r="B67" s="79" t="s">
        <v>170</v>
      </c>
      <c r="C67" s="42" t="s">
        <v>254</v>
      </c>
      <c r="D67" s="43">
        <v>200</v>
      </c>
      <c r="E67" s="80">
        <v>200</v>
      </c>
      <c r="F67" s="81" t="str">
        <f t="shared" si="0"/>
        <v>-</v>
      </c>
    </row>
    <row r="68" spans="1:6" ht="72">
      <c r="A68" s="67" t="s">
        <v>255</v>
      </c>
      <c r="B68" s="68" t="s">
        <v>170</v>
      </c>
      <c r="C68" s="69" t="s">
        <v>256</v>
      </c>
      <c r="D68" s="70">
        <v>13000</v>
      </c>
      <c r="E68" s="71">
        <v>11000</v>
      </c>
      <c r="F68" s="72">
        <f t="shared" si="0"/>
        <v>2000</v>
      </c>
    </row>
    <row r="69" spans="1:6" ht="54">
      <c r="A69" s="40" t="s">
        <v>255</v>
      </c>
      <c r="B69" s="79" t="s">
        <v>170</v>
      </c>
      <c r="C69" s="42" t="s">
        <v>257</v>
      </c>
      <c r="D69" s="43">
        <v>13000</v>
      </c>
      <c r="E69" s="80">
        <v>11000</v>
      </c>
      <c r="F69" s="81">
        <f t="shared" si="0"/>
        <v>2000</v>
      </c>
    </row>
    <row r="70" spans="1:6">
      <c r="A70" s="40" t="s">
        <v>248</v>
      </c>
      <c r="B70" s="79" t="s">
        <v>170</v>
      </c>
      <c r="C70" s="42" t="s">
        <v>258</v>
      </c>
      <c r="D70" s="43">
        <v>13000</v>
      </c>
      <c r="E70" s="80">
        <v>11000</v>
      </c>
      <c r="F70" s="81">
        <f t="shared" si="0"/>
        <v>2000</v>
      </c>
    </row>
    <row r="71" spans="1:6" ht="126">
      <c r="A71" s="82" t="s">
        <v>259</v>
      </c>
      <c r="B71" s="79" t="s">
        <v>170</v>
      </c>
      <c r="C71" s="42" t="s">
        <v>260</v>
      </c>
      <c r="D71" s="43">
        <v>13000</v>
      </c>
      <c r="E71" s="80">
        <v>11000</v>
      </c>
      <c r="F71" s="81">
        <f t="shared" si="0"/>
        <v>2000</v>
      </c>
    </row>
    <row r="72" spans="1:6">
      <c r="A72" s="40" t="s">
        <v>244</v>
      </c>
      <c r="B72" s="79" t="s">
        <v>170</v>
      </c>
      <c r="C72" s="42" t="s">
        <v>261</v>
      </c>
      <c r="D72" s="43">
        <v>13000</v>
      </c>
      <c r="E72" s="80">
        <v>11000</v>
      </c>
      <c r="F72" s="81">
        <f t="shared" si="0"/>
        <v>2000</v>
      </c>
    </row>
    <row r="73" spans="1:6">
      <c r="A73" s="40" t="s">
        <v>156</v>
      </c>
      <c r="B73" s="79" t="s">
        <v>170</v>
      </c>
      <c r="C73" s="42" t="s">
        <v>262</v>
      </c>
      <c r="D73" s="43">
        <v>13000</v>
      </c>
      <c r="E73" s="80">
        <v>11000</v>
      </c>
      <c r="F73" s="81">
        <f t="shared" si="0"/>
        <v>2000</v>
      </c>
    </row>
    <row r="74" spans="1:6" ht="36">
      <c r="A74" s="67" t="s">
        <v>263</v>
      </c>
      <c r="B74" s="68" t="s">
        <v>170</v>
      </c>
      <c r="C74" s="69" t="s">
        <v>264</v>
      </c>
      <c r="D74" s="70">
        <v>308400</v>
      </c>
      <c r="E74" s="71">
        <v>198794.82</v>
      </c>
      <c r="F74" s="72">
        <f t="shared" si="0"/>
        <v>109605.18</v>
      </c>
    </row>
    <row r="75" spans="1:6" ht="36">
      <c r="A75" s="40" t="s">
        <v>263</v>
      </c>
      <c r="B75" s="79" t="s">
        <v>170</v>
      </c>
      <c r="C75" s="42" t="s">
        <v>265</v>
      </c>
      <c r="D75" s="43">
        <v>308400</v>
      </c>
      <c r="E75" s="80">
        <v>198794.82</v>
      </c>
      <c r="F75" s="81">
        <f t="shared" si="0"/>
        <v>109605.18</v>
      </c>
    </row>
    <row r="76" spans="1:6">
      <c r="A76" s="40" t="s">
        <v>248</v>
      </c>
      <c r="B76" s="79" t="s">
        <v>170</v>
      </c>
      <c r="C76" s="42" t="s">
        <v>266</v>
      </c>
      <c r="D76" s="43">
        <v>308400</v>
      </c>
      <c r="E76" s="80">
        <v>198794.82</v>
      </c>
      <c r="F76" s="81">
        <f t="shared" si="0"/>
        <v>109605.18</v>
      </c>
    </row>
    <row r="77" spans="1:6" ht="36">
      <c r="A77" s="40" t="s">
        <v>267</v>
      </c>
      <c r="B77" s="79" t="s">
        <v>170</v>
      </c>
      <c r="C77" s="42" t="s">
        <v>268</v>
      </c>
      <c r="D77" s="43">
        <v>308400</v>
      </c>
      <c r="E77" s="80">
        <v>198794.82</v>
      </c>
      <c r="F77" s="81">
        <f t="shared" si="0"/>
        <v>109605.18</v>
      </c>
    </row>
    <row r="78" spans="1:6">
      <c r="A78" s="40" t="s">
        <v>227</v>
      </c>
      <c r="B78" s="79" t="s">
        <v>170</v>
      </c>
      <c r="C78" s="42" t="s">
        <v>269</v>
      </c>
      <c r="D78" s="43">
        <v>308400</v>
      </c>
      <c r="E78" s="80">
        <v>198794.82</v>
      </c>
      <c r="F78" s="81">
        <f t="shared" si="0"/>
        <v>109605.18</v>
      </c>
    </row>
    <row r="79" spans="1:6">
      <c r="A79" s="40" t="s">
        <v>270</v>
      </c>
      <c r="B79" s="79" t="s">
        <v>170</v>
      </c>
      <c r="C79" s="42" t="s">
        <v>271</v>
      </c>
      <c r="D79" s="43">
        <v>308400</v>
      </c>
      <c r="E79" s="80">
        <v>198794.82</v>
      </c>
      <c r="F79" s="81">
        <f t="shared" ref="F79:F142" si="1">IF(OR(D79="-",IF(E79="-",0,E79)&gt;=IF(D79="-",0,D79)),"-",IF(D79="-",0,D79)-IF(E79="-",0,E79))</f>
        <v>109605.18</v>
      </c>
    </row>
    <row r="80" spans="1:6">
      <c r="A80" s="67" t="s">
        <v>272</v>
      </c>
      <c r="B80" s="68" t="s">
        <v>170</v>
      </c>
      <c r="C80" s="69" t="s">
        <v>273</v>
      </c>
      <c r="D80" s="70">
        <v>14000</v>
      </c>
      <c r="E80" s="71" t="s">
        <v>45</v>
      </c>
      <c r="F80" s="72">
        <f t="shared" si="1"/>
        <v>14000</v>
      </c>
    </row>
    <row r="81" spans="1:6">
      <c r="A81" s="40" t="s">
        <v>272</v>
      </c>
      <c r="B81" s="79" t="s">
        <v>170</v>
      </c>
      <c r="C81" s="42" t="s">
        <v>274</v>
      </c>
      <c r="D81" s="43">
        <v>14000</v>
      </c>
      <c r="E81" s="80" t="s">
        <v>45</v>
      </c>
      <c r="F81" s="81">
        <f t="shared" si="1"/>
        <v>14000</v>
      </c>
    </row>
    <row r="82" spans="1:6">
      <c r="A82" s="40" t="s">
        <v>248</v>
      </c>
      <c r="B82" s="79" t="s">
        <v>170</v>
      </c>
      <c r="C82" s="42" t="s">
        <v>275</v>
      </c>
      <c r="D82" s="43">
        <v>14000</v>
      </c>
      <c r="E82" s="80" t="s">
        <v>45</v>
      </c>
      <c r="F82" s="81">
        <f t="shared" si="1"/>
        <v>14000</v>
      </c>
    </row>
    <row r="83" spans="1:6" ht="108">
      <c r="A83" s="40" t="s">
        <v>276</v>
      </c>
      <c r="B83" s="79" t="s">
        <v>170</v>
      </c>
      <c r="C83" s="42" t="s">
        <v>277</v>
      </c>
      <c r="D83" s="43">
        <v>14000</v>
      </c>
      <c r="E83" s="80" t="s">
        <v>45</v>
      </c>
      <c r="F83" s="81">
        <f t="shared" si="1"/>
        <v>14000</v>
      </c>
    </row>
    <row r="84" spans="1:6">
      <c r="A84" s="40" t="s">
        <v>227</v>
      </c>
      <c r="B84" s="79" t="s">
        <v>170</v>
      </c>
      <c r="C84" s="42" t="s">
        <v>278</v>
      </c>
      <c r="D84" s="43">
        <v>14000</v>
      </c>
      <c r="E84" s="80" t="s">
        <v>45</v>
      </c>
      <c r="F84" s="81">
        <f t="shared" si="1"/>
        <v>14000</v>
      </c>
    </row>
    <row r="85" spans="1:6">
      <c r="A85" s="40" t="s">
        <v>279</v>
      </c>
      <c r="B85" s="79" t="s">
        <v>170</v>
      </c>
      <c r="C85" s="42" t="s">
        <v>280</v>
      </c>
      <c r="D85" s="43">
        <v>14000</v>
      </c>
      <c r="E85" s="80" t="s">
        <v>45</v>
      </c>
      <c r="F85" s="81">
        <f t="shared" si="1"/>
        <v>14000</v>
      </c>
    </row>
    <row r="86" spans="1:6">
      <c r="A86" s="67" t="s">
        <v>281</v>
      </c>
      <c r="B86" s="68" t="s">
        <v>170</v>
      </c>
      <c r="C86" s="69" t="s">
        <v>282</v>
      </c>
      <c r="D86" s="70">
        <v>97900</v>
      </c>
      <c r="E86" s="71">
        <v>61924</v>
      </c>
      <c r="F86" s="72">
        <f t="shared" si="1"/>
        <v>35976</v>
      </c>
    </row>
    <row r="87" spans="1:6">
      <c r="A87" s="40" t="s">
        <v>281</v>
      </c>
      <c r="B87" s="79" t="s">
        <v>170</v>
      </c>
      <c r="C87" s="42" t="s">
        <v>283</v>
      </c>
      <c r="D87" s="43">
        <v>5000</v>
      </c>
      <c r="E87" s="80" t="s">
        <v>45</v>
      </c>
      <c r="F87" s="81">
        <f t="shared" si="1"/>
        <v>5000</v>
      </c>
    </row>
    <row r="88" spans="1:6" ht="54">
      <c r="A88" s="40" t="s">
        <v>284</v>
      </c>
      <c r="B88" s="79" t="s">
        <v>170</v>
      </c>
      <c r="C88" s="42" t="s">
        <v>285</v>
      </c>
      <c r="D88" s="43">
        <v>5000</v>
      </c>
      <c r="E88" s="80" t="s">
        <v>45</v>
      </c>
      <c r="F88" s="81">
        <f t="shared" si="1"/>
        <v>5000</v>
      </c>
    </row>
    <row r="89" spans="1:6" ht="162">
      <c r="A89" s="82" t="s">
        <v>286</v>
      </c>
      <c r="B89" s="79" t="s">
        <v>170</v>
      </c>
      <c r="C89" s="42" t="s">
        <v>287</v>
      </c>
      <c r="D89" s="43">
        <v>5000</v>
      </c>
      <c r="E89" s="80" t="s">
        <v>45</v>
      </c>
      <c r="F89" s="81">
        <f t="shared" si="1"/>
        <v>5000</v>
      </c>
    </row>
    <row r="90" spans="1:6" ht="36">
      <c r="A90" s="40" t="s">
        <v>195</v>
      </c>
      <c r="B90" s="79" t="s">
        <v>170</v>
      </c>
      <c r="C90" s="42" t="s">
        <v>288</v>
      </c>
      <c r="D90" s="43">
        <v>5000</v>
      </c>
      <c r="E90" s="80" t="s">
        <v>45</v>
      </c>
      <c r="F90" s="81">
        <f t="shared" si="1"/>
        <v>5000</v>
      </c>
    </row>
    <row r="91" spans="1:6" ht="54">
      <c r="A91" s="40" t="s">
        <v>197</v>
      </c>
      <c r="B91" s="79" t="s">
        <v>170</v>
      </c>
      <c r="C91" s="42" t="s">
        <v>289</v>
      </c>
      <c r="D91" s="43">
        <v>5000</v>
      </c>
      <c r="E91" s="80" t="s">
        <v>45</v>
      </c>
      <c r="F91" s="81">
        <f t="shared" si="1"/>
        <v>5000</v>
      </c>
    </row>
    <row r="92" spans="1:6" ht="54">
      <c r="A92" s="40" t="s">
        <v>199</v>
      </c>
      <c r="B92" s="79" t="s">
        <v>170</v>
      </c>
      <c r="C92" s="42" t="s">
        <v>290</v>
      </c>
      <c r="D92" s="43">
        <v>5000</v>
      </c>
      <c r="E92" s="80" t="s">
        <v>45</v>
      </c>
      <c r="F92" s="81">
        <f t="shared" si="1"/>
        <v>5000</v>
      </c>
    </row>
    <row r="93" spans="1:6">
      <c r="A93" s="40" t="s">
        <v>281</v>
      </c>
      <c r="B93" s="79" t="s">
        <v>170</v>
      </c>
      <c r="C93" s="42" t="s">
        <v>291</v>
      </c>
      <c r="D93" s="43">
        <v>89500</v>
      </c>
      <c r="E93" s="80">
        <v>60924</v>
      </c>
      <c r="F93" s="81">
        <f t="shared" si="1"/>
        <v>28576</v>
      </c>
    </row>
    <row r="94" spans="1:6" ht="90">
      <c r="A94" s="40" t="s">
        <v>292</v>
      </c>
      <c r="B94" s="79" t="s">
        <v>170</v>
      </c>
      <c r="C94" s="42" t="s">
        <v>293</v>
      </c>
      <c r="D94" s="43">
        <v>89500</v>
      </c>
      <c r="E94" s="80">
        <v>60924</v>
      </c>
      <c r="F94" s="81">
        <f t="shared" si="1"/>
        <v>28576</v>
      </c>
    </row>
    <row r="95" spans="1:6" ht="162">
      <c r="A95" s="82" t="s">
        <v>294</v>
      </c>
      <c r="B95" s="79" t="s">
        <v>170</v>
      </c>
      <c r="C95" s="42" t="s">
        <v>295</v>
      </c>
      <c r="D95" s="43">
        <v>30000</v>
      </c>
      <c r="E95" s="80">
        <v>19774</v>
      </c>
      <c r="F95" s="81">
        <f t="shared" si="1"/>
        <v>10226</v>
      </c>
    </row>
    <row r="96" spans="1:6" ht="36">
      <c r="A96" s="40" t="s">
        <v>195</v>
      </c>
      <c r="B96" s="79" t="s">
        <v>170</v>
      </c>
      <c r="C96" s="42" t="s">
        <v>296</v>
      </c>
      <c r="D96" s="43">
        <v>30000</v>
      </c>
      <c r="E96" s="80">
        <v>19774</v>
      </c>
      <c r="F96" s="81">
        <f t="shared" si="1"/>
        <v>10226</v>
      </c>
    </row>
    <row r="97" spans="1:6" ht="54">
      <c r="A97" s="40" t="s">
        <v>197</v>
      </c>
      <c r="B97" s="79" t="s">
        <v>170</v>
      </c>
      <c r="C97" s="42" t="s">
        <v>297</v>
      </c>
      <c r="D97" s="43">
        <v>30000</v>
      </c>
      <c r="E97" s="80">
        <v>19774</v>
      </c>
      <c r="F97" s="81">
        <f t="shared" si="1"/>
        <v>10226</v>
      </c>
    </row>
    <row r="98" spans="1:6" ht="54">
      <c r="A98" s="40" t="s">
        <v>199</v>
      </c>
      <c r="B98" s="79" t="s">
        <v>170</v>
      </c>
      <c r="C98" s="42" t="s">
        <v>298</v>
      </c>
      <c r="D98" s="43">
        <v>30000</v>
      </c>
      <c r="E98" s="80">
        <v>19774</v>
      </c>
      <c r="F98" s="81">
        <f t="shared" si="1"/>
        <v>10226</v>
      </c>
    </row>
    <row r="99" spans="1:6" ht="126">
      <c r="A99" s="82" t="s">
        <v>299</v>
      </c>
      <c r="B99" s="79" t="s">
        <v>170</v>
      </c>
      <c r="C99" s="42" t="s">
        <v>300</v>
      </c>
      <c r="D99" s="43">
        <v>20000</v>
      </c>
      <c r="E99" s="80">
        <v>20000</v>
      </c>
      <c r="F99" s="81" t="str">
        <f t="shared" si="1"/>
        <v>-</v>
      </c>
    </row>
    <row r="100" spans="1:6">
      <c r="A100" s="40" t="s">
        <v>227</v>
      </c>
      <c r="B100" s="79" t="s">
        <v>170</v>
      </c>
      <c r="C100" s="42" t="s">
        <v>301</v>
      </c>
      <c r="D100" s="43">
        <v>20000</v>
      </c>
      <c r="E100" s="80">
        <v>20000</v>
      </c>
      <c r="F100" s="81" t="str">
        <f t="shared" si="1"/>
        <v>-</v>
      </c>
    </row>
    <row r="101" spans="1:6">
      <c r="A101" s="40" t="s">
        <v>229</v>
      </c>
      <c r="B101" s="79" t="s">
        <v>170</v>
      </c>
      <c r="C101" s="42" t="s">
        <v>302</v>
      </c>
      <c r="D101" s="43">
        <v>20000</v>
      </c>
      <c r="E101" s="80">
        <v>20000</v>
      </c>
      <c r="F101" s="81" t="str">
        <f t="shared" si="1"/>
        <v>-</v>
      </c>
    </row>
    <row r="102" spans="1:6">
      <c r="A102" s="40" t="s">
        <v>235</v>
      </c>
      <c r="B102" s="79" t="s">
        <v>170</v>
      </c>
      <c r="C102" s="42" t="s">
        <v>303</v>
      </c>
      <c r="D102" s="43">
        <v>20000</v>
      </c>
      <c r="E102" s="80">
        <v>20000</v>
      </c>
      <c r="F102" s="81" t="str">
        <f t="shared" si="1"/>
        <v>-</v>
      </c>
    </row>
    <row r="103" spans="1:6" ht="144">
      <c r="A103" s="82" t="s">
        <v>304</v>
      </c>
      <c r="B103" s="79" t="s">
        <v>170</v>
      </c>
      <c r="C103" s="42" t="s">
        <v>305</v>
      </c>
      <c r="D103" s="43">
        <v>16800</v>
      </c>
      <c r="E103" s="80">
        <v>11700</v>
      </c>
      <c r="F103" s="81">
        <f t="shared" si="1"/>
        <v>5100</v>
      </c>
    </row>
    <row r="104" spans="1:6" ht="36">
      <c r="A104" s="40" t="s">
        <v>195</v>
      </c>
      <c r="B104" s="79" t="s">
        <v>170</v>
      </c>
      <c r="C104" s="42" t="s">
        <v>306</v>
      </c>
      <c r="D104" s="43">
        <v>16800</v>
      </c>
      <c r="E104" s="80">
        <v>11700</v>
      </c>
      <c r="F104" s="81">
        <f t="shared" si="1"/>
        <v>5100</v>
      </c>
    </row>
    <row r="105" spans="1:6" ht="54">
      <c r="A105" s="40" t="s">
        <v>197</v>
      </c>
      <c r="B105" s="79" t="s">
        <v>170</v>
      </c>
      <c r="C105" s="42" t="s">
        <v>307</v>
      </c>
      <c r="D105" s="43">
        <v>16800</v>
      </c>
      <c r="E105" s="80">
        <v>11700</v>
      </c>
      <c r="F105" s="81">
        <f t="shared" si="1"/>
        <v>5100</v>
      </c>
    </row>
    <row r="106" spans="1:6" ht="54">
      <c r="A106" s="40" t="s">
        <v>199</v>
      </c>
      <c r="B106" s="79" t="s">
        <v>170</v>
      </c>
      <c r="C106" s="42" t="s">
        <v>308</v>
      </c>
      <c r="D106" s="43">
        <v>16800</v>
      </c>
      <c r="E106" s="80">
        <v>11700</v>
      </c>
      <c r="F106" s="81">
        <f t="shared" si="1"/>
        <v>5100</v>
      </c>
    </row>
    <row r="107" spans="1:6" ht="144">
      <c r="A107" s="82" t="s">
        <v>309</v>
      </c>
      <c r="B107" s="79" t="s">
        <v>170</v>
      </c>
      <c r="C107" s="42" t="s">
        <v>310</v>
      </c>
      <c r="D107" s="43">
        <v>8800</v>
      </c>
      <c r="E107" s="80">
        <v>7920</v>
      </c>
      <c r="F107" s="81">
        <f t="shared" si="1"/>
        <v>880</v>
      </c>
    </row>
    <row r="108" spans="1:6" ht="36">
      <c r="A108" s="40" t="s">
        <v>195</v>
      </c>
      <c r="B108" s="79" t="s">
        <v>170</v>
      </c>
      <c r="C108" s="42" t="s">
        <v>311</v>
      </c>
      <c r="D108" s="43">
        <v>8800</v>
      </c>
      <c r="E108" s="80">
        <v>7920</v>
      </c>
      <c r="F108" s="81">
        <f t="shared" si="1"/>
        <v>880</v>
      </c>
    </row>
    <row r="109" spans="1:6" ht="54">
      <c r="A109" s="40" t="s">
        <v>197</v>
      </c>
      <c r="B109" s="79" t="s">
        <v>170</v>
      </c>
      <c r="C109" s="42" t="s">
        <v>312</v>
      </c>
      <c r="D109" s="43">
        <v>8800</v>
      </c>
      <c r="E109" s="80">
        <v>7920</v>
      </c>
      <c r="F109" s="81">
        <f t="shared" si="1"/>
        <v>880</v>
      </c>
    </row>
    <row r="110" spans="1:6" ht="54">
      <c r="A110" s="40" t="s">
        <v>199</v>
      </c>
      <c r="B110" s="79" t="s">
        <v>170</v>
      </c>
      <c r="C110" s="42" t="s">
        <v>313</v>
      </c>
      <c r="D110" s="43">
        <v>8800</v>
      </c>
      <c r="E110" s="80">
        <v>7920</v>
      </c>
      <c r="F110" s="81">
        <f t="shared" si="1"/>
        <v>880</v>
      </c>
    </row>
    <row r="111" spans="1:6" ht="144">
      <c r="A111" s="82" t="s">
        <v>314</v>
      </c>
      <c r="B111" s="79" t="s">
        <v>170</v>
      </c>
      <c r="C111" s="42" t="s">
        <v>315</v>
      </c>
      <c r="D111" s="43">
        <v>13900</v>
      </c>
      <c r="E111" s="80">
        <v>1530</v>
      </c>
      <c r="F111" s="81">
        <f t="shared" si="1"/>
        <v>12370</v>
      </c>
    </row>
    <row r="112" spans="1:6" ht="36">
      <c r="A112" s="40" t="s">
        <v>195</v>
      </c>
      <c r="B112" s="79" t="s">
        <v>170</v>
      </c>
      <c r="C112" s="42" t="s">
        <v>316</v>
      </c>
      <c r="D112" s="43">
        <v>13900</v>
      </c>
      <c r="E112" s="80">
        <v>1530</v>
      </c>
      <c r="F112" s="81">
        <f t="shared" si="1"/>
        <v>12370</v>
      </c>
    </row>
    <row r="113" spans="1:6" ht="54">
      <c r="A113" s="40" t="s">
        <v>197</v>
      </c>
      <c r="B113" s="79" t="s">
        <v>170</v>
      </c>
      <c r="C113" s="42" t="s">
        <v>317</v>
      </c>
      <c r="D113" s="43">
        <v>13900</v>
      </c>
      <c r="E113" s="80">
        <v>1530</v>
      </c>
      <c r="F113" s="81">
        <f t="shared" si="1"/>
        <v>12370</v>
      </c>
    </row>
    <row r="114" spans="1:6" ht="54">
      <c r="A114" s="40" t="s">
        <v>199</v>
      </c>
      <c r="B114" s="79" t="s">
        <v>170</v>
      </c>
      <c r="C114" s="42" t="s">
        <v>318</v>
      </c>
      <c r="D114" s="43">
        <v>13900</v>
      </c>
      <c r="E114" s="80">
        <v>1530</v>
      </c>
      <c r="F114" s="81">
        <f t="shared" si="1"/>
        <v>12370</v>
      </c>
    </row>
    <row r="115" spans="1:6">
      <c r="A115" s="40" t="s">
        <v>281</v>
      </c>
      <c r="B115" s="79" t="s">
        <v>170</v>
      </c>
      <c r="C115" s="42" t="s">
        <v>319</v>
      </c>
      <c r="D115" s="43">
        <v>3400</v>
      </c>
      <c r="E115" s="80">
        <v>1000</v>
      </c>
      <c r="F115" s="81">
        <f t="shared" si="1"/>
        <v>2400</v>
      </c>
    </row>
    <row r="116" spans="1:6">
      <c r="A116" s="40" t="s">
        <v>248</v>
      </c>
      <c r="B116" s="79" t="s">
        <v>170</v>
      </c>
      <c r="C116" s="42" t="s">
        <v>320</v>
      </c>
      <c r="D116" s="43">
        <v>3400</v>
      </c>
      <c r="E116" s="80">
        <v>1000</v>
      </c>
      <c r="F116" s="81">
        <f t="shared" si="1"/>
        <v>2400</v>
      </c>
    </row>
    <row r="117" spans="1:6" ht="90">
      <c r="A117" s="40" t="s">
        <v>321</v>
      </c>
      <c r="B117" s="79" t="s">
        <v>170</v>
      </c>
      <c r="C117" s="42" t="s">
        <v>322</v>
      </c>
      <c r="D117" s="43">
        <v>2400</v>
      </c>
      <c r="E117" s="80" t="s">
        <v>45</v>
      </c>
      <c r="F117" s="81">
        <f t="shared" si="1"/>
        <v>2400</v>
      </c>
    </row>
    <row r="118" spans="1:6" ht="90">
      <c r="A118" s="40" t="s">
        <v>182</v>
      </c>
      <c r="B118" s="79" t="s">
        <v>170</v>
      </c>
      <c r="C118" s="42" t="s">
        <v>323</v>
      </c>
      <c r="D118" s="43">
        <v>2400</v>
      </c>
      <c r="E118" s="80" t="s">
        <v>45</v>
      </c>
      <c r="F118" s="81">
        <f t="shared" si="1"/>
        <v>2400</v>
      </c>
    </row>
    <row r="119" spans="1:6" ht="36">
      <c r="A119" s="40" t="s">
        <v>184</v>
      </c>
      <c r="B119" s="79" t="s">
        <v>170</v>
      </c>
      <c r="C119" s="42" t="s">
        <v>324</v>
      </c>
      <c r="D119" s="43">
        <v>2400</v>
      </c>
      <c r="E119" s="80" t="s">
        <v>45</v>
      </c>
      <c r="F119" s="81">
        <f t="shared" si="1"/>
        <v>2400</v>
      </c>
    </row>
    <row r="120" spans="1:6" ht="36">
      <c r="A120" s="40" t="s">
        <v>216</v>
      </c>
      <c r="B120" s="79" t="s">
        <v>170</v>
      </c>
      <c r="C120" s="42" t="s">
        <v>325</v>
      </c>
      <c r="D120" s="43">
        <v>1800</v>
      </c>
      <c r="E120" s="80" t="s">
        <v>45</v>
      </c>
      <c r="F120" s="81">
        <f t="shared" si="1"/>
        <v>1800</v>
      </c>
    </row>
    <row r="121" spans="1:6" ht="72">
      <c r="A121" s="40" t="s">
        <v>188</v>
      </c>
      <c r="B121" s="79" t="s">
        <v>170</v>
      </c>
      <c r="C121" s="42" t="s">
        <v>326</v>
      </c>
      <c r="D121" s="43">
        <v>600</v>
      </c>
      <c r="E121" s="80" t="s">
        <v>45</v>
      </c>
      <c r="F121" s="81">
        <f t="shared" si="1"/>
        <v>600</v>
      </c>
    </row>
    <row r="122" spans="1:6" ht="108">
      <c r="A122" s="40" t="s">
        <v>276</v>
      </c>
      <c r="B122" s="79" t="s">
        <v>170</v>
      </c>
      <c r="C122" s="42" t="s">
        <v>327</v>
      </c>
      <c r="D122" s="43">
        <v>1000</v>
      </c>
      <c r="E122" s="80">
        <v>1000</v>
      </c>
      <c r="F122" s="81" t="str">
        <f t="shared" si="1"/>
        <v>-</v>
      </c>
    </row>
    <row r="123" spans="1:6" ht="36">
      <c r="A123" s="40" t="s">
        <v>195</v>
      </c>
      <c r="B123" s="79" t="s">
        <v>170</v>
      </c>
      <c r="C123" s="42" t="s">
        <v>328</v>
      </c>
      <c r="D123" s="43">
        <v>1000</v>
      </c>
      <c r="E123" s="80">
        <v>1000</v>
      </c>
      <c r="F123" s="81" t="str">
        <f t="shared" si="1"/>
        <v>-</v>
      </c>
    </row>
    <row r="124" spans="1:6" ht="54">
      <c r="A124" s="40" t="s">
        <v>197</v>
      </c>
      <c r="B124" s="79" t="s">
        <v>170</v>
      </c>
      <c r="C124" s="42" t="s">
        <v>329</v>
      </c>
      <c r="D124" s="43">
        <v>1000</v>
      </c>
      <c r="E124" s="80">
        <v>1000</v>
      </c>
      <c r="F124" s="81" t="str">
        <f t="shared" si="1"/>
        <v>-</v>
      </c>
    </row>
    <row r="125" spans="1:6" ht="54">
      <c r="A125" s="40" t="s">
        <v>199</v>
      </c>
      <c r="B125" s="79" t="s">
        <v>170</v>
      </c>
      <c r="C125" s="42" t="s">
        <v>330</v>
      </c>
      <c r="D125" s="43">
        <v>1000</v>
      </c>
      <c r="E125" s="80">
        <v>1000</v>
      </c>
      <c r="F125" s="81" t="str">
        <f t="shared" si="1"/>
        <v>-</v>
      </c>
    </row>
    <row r="126" spans="1:6">
      <c r="A126" s="67" t="s">
        <v>331</v>
      </c>
      <c r="B126" s="68" t="s">
        <v>170</v>
      </c>
      <c r="C126" s="69" t="s">
        <v>332</v>
      </c>
      <c r="D126" s="70">
        <v>240200</v>
      </c>
      <c r="E126" s="71">
        <v>102810.19</v>
      </c>
      <c r="F126" s="72">
        <f t="shared" si="1"/>
        <v>137389.81</v>
      </c>
    </row>
    <row r="127" spans="1:6" ht="36">
      <c r="A127" s="67" t="s">
        <v>333</v>
      </c>
      <c r="B127" s="68" t="s">
        <v>170</v>
      </c>
      <c r="C127" s="69" t="s">
        <v>334</v>
      </c>
      <c r="D127" s="70">
        <v>240200</v>
      </c>
      <c r="E127" s="71">
        <v>102810.19</v>
      </c>
      <c r="F127" s="72">
        <f t="shared" si="1"/>
        <v>137389.81</v>
      </c>
    </row>
    <row r="128" spans="1:6">
      <c r="A128" s="40" t="s">
        <v>333</v>
      </c>
      <c r="B128" s="79" t="s">
        <v>170</v>
      </c>
      <c r="C128" s="42" t="s">
        <v>335</v>
      </c>
      <c r="D128" s="43">
        <v>240200</v>
      </c>
      <c r="E128" s="80">
        <v>102810.19</v>
      </c>
      <c r="F128" s="81">
        <f t="shared" si="1"/>
        <v>137389.81</v>
      </c>
    </row>
    <row r="129" spans="1:6">
      <c r="A129" s="40" t="s">
        <v>248</v>
      </c>
      <c r="B129" s="79" t="s">
        <v>170</v>
      </c>
      <c r="C129" s="42" t="s">
        <v>336</v>
      </c>
      <c r="D129" s="43">
        <v>240200</v>
      </c>
      <c r="E129" s="80">
        <v>102810.19</v>
      </c>
      <c r="F129" s="81">
        <f t="shared" si="1"/>
        <v>137389.81</v>
      </c>
    </row>
    <row r="130" spans="1:6" ht="90">
      <c r="A130" s="40" t="s">
        <v>337</v>
      </c>
      <c r="B130" s="79" t="s">
        <v>170</v>
      </c>
      <c r="C130" s="42" t="s">
        <v>338</v>
      </c>
      <c r="D130" s="43">
        <v>240200</v>
      </c>
      <c r="E130" s="80">
        <v>102810.19</v>
      </c>
      <c r="F130" s="81">
        <f t="shared" si="1"/>
        <v>137389.81</v>
      </c>
    </row>
    <row r="131" spans="1:6" ht="90">
      <c r="A131" s="40" t="s">
        <v>182</v>
      </c>
      <c r="B131" s="79" t="s">
        <v>170</v>
      </c>
      <c r="C131" s="42" t="s">
        <v>339</v>
      </c>
      <c r="D131" s="43">
        <v>240200</v>
      </c>
      <c r="E131" s="80">
        <v>102810.19</v>
      </c>
      <c r="F131" s="81">
        <f t="shared" si="1"/>
        <v>137389.81</v>
      </c>
    </row>
    <row r="132" spans="1:6" ht="36">
      <c r="A132" s="40" t="s">
        <v>184</v>
      </c>
      <c r="B132" s="79" t="s">
        <v>170</v>
      </c>
      <c r="C132" s="42" t="s">
        <v>340</v>
      </c>
      <c r="D132" s="43">
        <v>240200</v>
      </c>
      <c r="E132" s="80">
        <v>102810.19</v>
      </c>
      <c r="F132" s="81">
        <f t="shared" si="1"/>
        <v>137389.81</v>
      </c>
    </row>
    <row r="133" spans="1:6" ht="36">
      <c r="A133" s="40" t="s">
        <v>216</v>
      </c>
      <c r="B133" s="79" t="s">
        <v>170</v>
      </c>
      <c r="C133" s="42" t="s">
        <v>341</v>
      </c>
      <c r="D133" s="43">
        <v>185000</v>
      </c>
      <c r="E133" s="80">
        <v>81722.080000000002</v>
      </c>
      <c r="F133" s="81">
        <f t="shared" si="1"/>
        <v>103277.92</v>
      </c>
    </row>
    <row r="134" spans="1:6" ht="72">
      <c r="A134" s="40" t="s">
        <v>188</v>
      </c>
      <c r="B134" s="79" t="s">
        <v>170</v>
      </c>
      <c r="C134" s="42" t="s">
        <v>342</v>
      </c>
      <c r="D134" s="43">
        <v>55200</v>
      </c>
      <c r="E134" s="80">
        <v>21088.11</v>
      </c>
      <c r="F134" s="81">
        <f t="shared" si="1"/>
        <v>34111.89</v>
      </c>
    </row>
    <row r="135" spans="1:6" ht="36">
      <c r="A135" s="67" t="s">
        <v>343</v>
      </c>
      <c r="B135" s="68" t="s">
        <v>170</v>
      </c>
      <c r="C135" s="69" t="s">
        <v>344</v>
      </c>
      <c r="D135" s="70">
        <v>40000</v>
      </c>
      <c r="E135" s="71">
        <v>32944.31</v>
      </c>
      <c r="F135" s="72">
        <f t="shared" si="1"/>
        <v>7055.6900000000023</v>
      </c>
    </row>
    <row r="136" spans="1:6" ht="72">
      <c r="A136" s="67" t="s">
        <v>345</v>
      </c>
      <c r="B136" s="68" t="s">
        <v>170</v>
      </c>
      <c r="C136" s="69" t="s">
        <v>346</v>
      </c>
      <c r="D136" s="70">
        <v>40000</v>
      </c>
      <c r="E136" s="71">
        <v>32944.31</v>
      </c>
      <c r="F136" s="72">
        <f t="shared" si="1"/>
        <v>7055.6900000000023</v>
      </c>
    </row>
    <row r="137" spans="1:6" ht="54">
      <c r="A137" s="40" t="s">
        <v>345</v>
      </c>
      <c r="B137" s="79" t="s">
        <v>170</v>
      </c>
      <c r="C137" s="42" t="s">
        <v>347</v>
      </c>
      <c r="D137" s="43">
        <v>40000</v>
      </c>
      <c r="E137" s="80">
        <v>32944.31</v>
      </c>
      <c r="F137" s="81">
        <f t="shared" si="1"/>
        <v>7055.6900000000023</v>
      </c>
    </row>
    <row r="138" spans="1:6">
      <c r="A138" s="40" t="s">
        <v>348</v>
      </c>
      <c r="B138" s="79" t="s">
        <v>170</v>
      </c>
      <c r="C138" s="42" t="s">
        <v>349</v>
      </c>
      <c r="D138" s="43">
        <v>30000</v>
      </c>
      <c r="E138" s="80">
        <v>23350</v>
      </c>
      <c r="F138" s="81">
        <f t="shared" si="1"/>
        <v>6650</v>
      </c>
    </row>
    <row r="139" spans="1:6" ht="144">
      <c r="A139" s="82" t="s">
        <v>350</v>
      </c>
      <c r="B139" s="79" t="s">
        <v>170</v>
      </c>
      <c r="C139" s="42" t="s">
        <v>351</v>
      </c>
      <c r="D139" s="43">
        <v>30000</v>
      </c>
      <c r="E139" s="80">
        <v>23350</v>
      </c>
      <c r="F139" s="81">
        <f t="shared" si="1"/>
        <v>6650</v>
      </c>
    </row>
    <row r="140" spans="1:6" ht="36">
      <c r="A140" s="40" t="s">
        <v>195</v>
      </c>
      <c r="B140" s="79" t="s">
        <v>170</v>
      </c>
      <c r="C140" s="42" t="s">
        <v>352</v>
      </c>
      <c r="D140" s="43">
        <v>30000</v>
      </c>
      <c r="E140" s="80">
        <v>23350</v>
      </c>
      <c r="F140" s="81">
        <f t="shared" si="1"/>
        <v>6650</v>
      </c>
    </row>
    <row r="141" spans="1:6" ht="54">
      <c r="A141" s="40" t="s">
        <v>197</v>
      </c>
      <c r="B141" s="79" t="s">
        <v>170</v>
      </c>
      <c r="C141" s="42" t="s">
        <v>353</v>
      </c>
      <c r="D141" s="43">
        <v>30000</v>
      </c>
      <c r="E141" s="80">
        <v>23350</v>
      </c>
      <c r="F141" s="81">
        <f t="shared" si="1"/>
        <v>6650</v>
      </c>
    </row>
    <row r="142" spans="1:6" ht="54">
      <c r="A142" s="40" t="s">
        <v>199</v>
      </c>
      <c r="B142" s="79" t="s">
        <v>170</v>
      </c>
      <c r="C142" s="42" t="s">
        <v>354</v>
      </c>
      <c r="D142" s="43">
        <v>30000</v>
      </c>
      <c r="E142" s="80">
        <v>23350</v>
      </c>
      <c r="F142" s="81">
        <f t="shared" si="1"/>
        <v>6650</v>
      </c>
    </row>
    <row r="143" spans="1:6" ht="36">
      <c r="A143" s="40" t="s">
        <v>355</v>
      </c>
      <c r="B143" s="79" t="s">
        <v>170</v>
      </c>
      <c r="C143" s="42" t="s">
        <v>356</v>
      </c>
      <c r="D143" s="43">
        <v>10000</v>
      </c>
      <c r="E143" s="80">
        <v>9594.31</v>
      </c>
      <c r="F143" s="81">
        <f t="shared" ref="F143:F206" si="2">IF(OR(D143="-",IF(E143="-",0,E143)&gt;=IF(D143="-",0,D143)),"-",IF(D143="-",0,D143)-IF(E143="-",0,E143))</f>
        <v>405.69000000000051</v>
      </c>
    </row>
    <row r="144" spans="1:6" ht="180">
      <c r="A144" s="82" t="s">
        <v>357</v>
      </c>
      <c r="B144" s="79" t="s">
        <v>170</v>
      </c>
      <c r="C144" s="42" t="s">
        <v>358</v>
      </c>
      <c r="D144" s="43">
        <v>10000</v>
      </c>
      <c r="E144" s="80">
        <v>9594.31</v>
      </c>
      <c r="F144" s="81">
        <f t="shared" si="2"/>
        <v>405.69000000000051</v>
      </c>
    </row>
    <row r="145" spans="1:6" ht="36">
      <c r="A145" s="40" t="s">
        <v>195</v>
      </c>
      <c r="B145" s="79" t="s">
        <v>170</v>
      </c>
      <c r="C145" s="42" t="s">
        <v>359</v>
      </c>
      <c r="D145" s="43">
        <v>10000</v>
      </c>
      <c r="E145" s="80">
        <v>9594.31</v>
      </c>
      <c r="F145" s="81">
        <f t="shared" si="2"/>
        <v>405.69000000000051</v>
      </c>
    </row>
    <row r="146" spans="1:6" ht="54">
      <c r="A146" s="40" t="s">
        <v>197</v>
      </c>
      <c r="B146" s="79" t="s">
        <v>170</v>
      </c>
      <c r="C146" s="42" t="s">
        <v>360</v>
      </c>
      <c r="D146" s="43">
        <v>10000</v>
      </c>
      <c r="E146" s="80">
        <v>9594.31</v>
      </c>
      <c r="F146" s="81">
        <f t="shared" si="2"/>
        <v>405.69000000000051</v>
      </c>
    </row>
    <row r="147" spans="1:6" ht="54">
      <c r="A147" s="40" t="s">
        <v>199</v>
      </c>
      <c r="B147" s="79" t="s">
        <v>170</v>
      </c>
      <c r="C147" s="42" t="s">
        <v>361</v>
      </c>
      <c r="D147" s="43">
        <v>10000</v>
      </c>
      <c r="E147" s="80">
        <v>9594.31</v>
      </c>
      <c r="F147" s="81">
        <f t="shared" si="2"/>
        <v>405.69000000000051</v>
      </c>
    </row>
    <row r="148" spans="1:6">
      <c r="A148" s="67" t="s">
        <v>362</v>
      </c>
      <c r="B148" s="68" t="s">
        <v>170</v>
      </c>
      <c r="C148" s="69" t="s">
        <v>363</v>
      </c>
      <c r="D148" s="70">
        <v>3354800</v>
      </c>
      <c r="E148" s="71">
        <v>655685.14</v>
      </c>
      <c r="F148" s="72">
        <f t="shared" si="2"/>
        <v>2699114.86</v>
      </c>
    </row>
    <row r="149" spans="1:6">
      <c r="A149" s="67" t="s">
        <v>364</v>
      </c>
      <c r="B149" s="68" t="s">
        <v>170</v>
      </c>
      <c r="C149" s="69" t="s">
        <v>365</v>
      </c>
      <c r="D149" s="70">
        <v>3253800</v>
      </c>
      <c r="E149" s="71">
        <v>624000</v>
      </c>
      <c r="F149" s="72">
        <f t="shared" si="2"/>
        <v>2629800</v>
      </c>
    </row>
    <row r="150" spans="1:6">
      <c r="A150" s="40" t="s">
        <v>364</v>
      </c>
      <c r="B150" s="79" t="s">
        <v>170</v>
      </c>
      <c r="C150" s="42" t="s">
        <v>366</v>
      </c>
      <c r="D150" s="43">
        <v>3253800</v>
      </c>
      <c r="E150" s="80">
        <v>624000</v>
      </c>
      <c r="F150" s="81">
        <f t="shared" si="2"/>
        <v>2629800</v>
      </c>
    </row>
    <row r="151" spans="1:6" ht="54">
      <c r="A151" s="40" t="s">
        <v>367</v>
      </c>
      <c r="B151" s="79" t="s">
        <v>170</v>
      </c>
      <c r="C151" s="42" t="s">
        <v>368</v>
      </c>
      <c r="D151" s="43">
        <v>2670100</v>
      </c>
      <c r="E151" s="80">
        <v>354000</v>
      </c>
      <c r="F151" s="81">
        <f t="shared" si="2"/>
        <v>2316100</v>
      </c>
    </row>
    <row r="152" spans="1:6" ht="126">
      <c r="A152" s="82" t="s">
        <v>369</v>
      </c>
      <c r="B152" s="79" t="s">
        <v>170</v>
      </c>
      <c r="C152" s="42" t="s">
        <v>370</v>
      </c>
      <c r="D152" s="43">
        <v>394000</v>
      </c>
      <c r="E152" s="80">
        <v>354000</v>
      </c>
      <c r="F152" s="81">
        <f t="shared" si="2"/>
        <v>40000</v>
      </c>
    </row>
    <row r="153" spans="1:6" ht="36">
      <c r="A153" s="40" t="s">
        <v>195</v>
      </c>
      <c r="B153" s="79" t="s">
        <v>170</v>
      </c>
      <c r="C153" s="42" t="s">
        <v>371</v>
      </c>
      <c r="D153" s="43">
        <v>394000</v>
      </c>
      <c r="E153" s="80">
        <v>354000</v>
      </c>
      <c r="F153" s="81">
        <f t="shared" si="2"/>
        <v>40000</v>
      </c>
    </row>
    <row r="154" spans="1:6" ht="54">
      <c r="A154" s="40" t="s">
        <v>197</v>
      </c>
      <c r="B154" s="79" t="s">
        <v>170</v>
      </c>
      <c r="C154" s="42" t="s">
        <v>372</v>
      </c>
      <c r="D154" s="43">
        <v>394000</v>
      </c>
      <c r="E154" s="80">
        <v>354000</v>
      </c>
      <c r="F154" s="81">
        <f t="shared" si="2"/>
        <v>40000</v>
      </c>
    </row>
    <row r="155" spans="1:6" ht="54">
      <c r="A155" s="40" t="s">
        <v>199</v>
      </c>
      <c r="B155" s="79" t="s">
        <v>170</v>
      </c>
      <c r="C155" s="42" t="s">
        <v>373</v>
      </c>
      <c r="D155" s="43">
        <v>394000</v>
      </c>
      <c r="E155" s="80">
        <v>354000</v>
      </c>
      <c r="F155" s="81">
        <f t="shared" si="2"/>
        <v>40000</v>
      </c>
    </row>
    <row r="156" spans="1:6" ht="126">
      <c r="A156" s="82" t="s">
        <v>374</v>
      </c>
      <c r="B156" s="79" t="s">
        <v>170</v>
      </c>
      <c r="C156" s="42" t="s">
        <v>375</v>
      </c>
      <c r="D156" s="43">
        <v>2276100</v>
      </c>
      <c r="E156" s="80" t="s">
        <v>45</v>
      </c>
      <c r="F156" s="81">
        <f t="shared" si="2"/>
        <v>2276100</v>
      </c>
    </row>
    <row r="157" spans="1:6" ht="36">
      <c r="A157" s="40" t="s">
        <v>195</v>
      </c>
      <c r="B157" s="79" t="s">
        <v>170</v>
      </c>
      <c r="C157" s="42" t="s">
        <v>376</v>
      </c>
      <c r="D157" s="43">
        <v>2276100</v>
      </c>
      <c r="E157" s="80" t="s">
        <v>45</v>
      </c>
      <c r="F157" s="81">
        <f t="shared" si="2"/>
        <v>2276100</v>
      </c>
    </row>
    <row r="158" spans="1:6" ht="54">
      <c r="A158" s="40" t="s">
        <v>197</v>
      </c>
      <c r="B158" s="79" t="s">
        <v>170</v>
      </c>
      <c r="C158" s="42" t="s">
        <v>377</v>
      </c>
      <c r="D158" s="43">
        <v>2276100</v>
      </c>
      <c r="E158" s="80" t="s">
        <v>45</v>
      </c>
      <c r="F158" s="81">
        <f t="shared" si="2"/>
        <v>2276100</v>
      </c>
    </row>
    <row r="159" spans="1:6" ht="54">
      <c r="A159" s="40" t="s">
        <v>199</v>
      </c>
      <c r="B159" s="79" t="s">
        <v>170</v>
      </c>
      <c r="C159" s="42" t="s">
        <v>378</v>
      </c>
      <c r="D159" s="43">
        <v>2276100</v>
      </c>
      <c r="E159" s="80" t="s">
        <v>45</v>
      </c>
      <c r="F159" s="81">
        <f t="shared" si="2"/>
        <v>2276100</v>
      </c>
    </row>
    <row r="160" spans="1:6" ht="54">
      <c r="A160" s="40" t="s">
        <v>379</v>
      </c>
      <c r="B160" s="79" t="s">
        <v>170</v>
      </c>
      <c r="C160" s="42" t="s">
        <v>380</v>
      </c>
      <c r="D160" s="43">
        <v>583700</v>
      </c>
      <c r="E160" s="80">
        <v>270000</v>
      </c>
      <c r="F160" s="81">
        <f t="shared" si="2"/>
        <v>313700</v>
      </c>
    </row>
    <row r="161" spans="1:6" ht="126">
      <c r="A161" s="40" t="s">
        <v>381</v>
      </c>
      <c r="B161" s="79" t="s">
        <v>170</v>
      </c>
      <c r="C161" s="42" t="s">
        <v>382</v>
      </c>
      <c r="D161" s="43">
        <v>583700</v>
      </c>
      <c r="E161" s="80">
        <v>270000</v>
      </c>
      <c r="F161" s="81">
        <f t="shared" si="2"/>
        <v>313700</v>
      </c>
    </row>
    <row r="162" spans="1:6" ht="36">
      <c r="A162" s="40" t="s">
        <v>195</v>
      </c>
      <c r="B162" s="79" t="s">
        <v>170</v>
      </c>
      <c r="C162" s="42" t="s">
        <v>383</v>
      </c>
      <c r="D162" s="43">
        <v>583700</v>
      </c>
      <c r="E162" s="80">
        <v>270000</v>
      </c>
      <c r="F162" s="81">
        <f t="shared" si="2"/>
        <v>313700</v>
      </c>
    </row>
    <row r="163" spans="1:6" ht="54">
      <c r="A163" s="40" t="s">
        <v>197</v>
      </c>
      <c r="B163" s="79" t="s">
        <v>170</v>
      </c>
      <c r="C163" s="42" t="s">
        <v>384</v>
      </c>
      <c r="D163" s="43">
        <v>583700</v>
      </c>
      <c r="E163" s="80">
        <v>270000</v>
      </c>
      <c r="F163" s="81">
        <f t="shared" si="2"/>
        <v>313700</v>
      </c>
    </row>
    <row r="164" spans="1:6" ht="54">
      <c r="A164" s="40" t="s">
        <v>199</v>
      </c>
      <c r="B164" s="79" t="s">
        <v>170</v>
      </c>
      <c r="C164" s="42" t="s">
        <v>385</v>
      </c>
      <c r="D164" s="43">
        <v>583700</v>
      </c>
      <c r="E164" s="80">
        <v>270000</v>
      </c>
      <c r="F164" s="81">
        <f t="shared" si="2"/>
        <v>313700</v>
      </c>
    </row>
    <row r="165" spans="1:6" ht="36">
      <c r="A165" s="67" t="s">
        <v>386</v>
      </c>
      <c r="B165" s="68" t="s">
        <v>170</v>
      </c>
      <c r="C165" s="69" t="s">
        <v>387</v>
      </c>
      <c r="D165" s="70">
        <v>101000</v>
      </c>
      <c r="E165" s="71">
        <v>31685.14</v>
      </c>
      <c r="F165" s="72">
        <f t="shared" si="2"/>
        <v>69314.86</v>
      </c>
    </row>
    <row r="166" spans="1:6" ht="36">
      <c r="A166" s="40" t="s">
        <v>386</v>
      </c>
      <c r="B166" s="79" t="s">
        <v>170</v>
      </c>
      <c r="C166" s="42" t="s">
        <v>388</v>
      </c>
      <c r="D166" s="43">
        <v>101000</v>
      </c>
      <c r="E166" s="80">
        <v>31685.14</v>
      </c>
      <c r="F166" s="81">
        <f t="shared" si="2"/>
        <v>69314.86</v>
      </c>
    </row>
    <row r="167" spans="1:6">
      <c r="A167" s="40" t="s">
        <v>389</v>
      </c>
      <c r="B167" s="79" t="s">
        <v>170</v>
      </c>
      <c r="C167" s="42" t="s">
        <v>390</v>
      </c>
      <c r="D167" s="43">
        <v>101000</v>
      </c>
      <c r="E167" s="80">
        <v>31685.14</v>
      </c>
      <c r="F167" s="81">
        <f t="shared" si="2"/>
        <v>69314.86</v>
      </c>
    </row>
    <row r="168" spans="1:6" ht="144">
      <c r="A168" s="82" t="s">
        <v>391</v>
      </c>
      <c r="B168" s="79" t="s">
        <v>170</v>
      </c>
      <c r="C168" s="42" t="s">
        <v>392</v>
      </c>
      <c r="D168" s="43">
        <v>101000</v>
      </c>
      <c r="E168" s="80">
        <v>31685.14</v>
      </c>
      <c r="F168" s="81">
        <f t="shared" si="2"/>
        <v>69314.86</v>
      </c>
    </row>
    <row r="169" spans="1:6" ht="36">
      <c r="A169" s="40" t="s">
        <v>195</v>
      </c>
      <c r="B169" s="79" t="s">
        <v>170</v>
      </c>
      <c r="C169" s="42" t="s">
        <v>393</v>
      </c>
      <c r="D169" s="43">
        <v>101000</v>
      </c>
      <c r="E169" s="80">
        <v>31685.14</v>
      </c>
      <c r="F169" s="81">
        <f t="shared" si="2"/>
        <v>69314.86</v>
      </c>
    </row>
    <row r="170" spans="1:6" ht="54">
      <c r="A170" s="40" t="s">
        <v>197</v>
      </c>
      <c r="B170" s="79" t="s">
        <v>170</v>
      </c>
      <c r="C170" s="42" t="s">
        <v>394</v>
      </c>
      <c r="D170" s="43">
        <v>101000</v>
      </c>
      <c r="E170" s="80">
        <v>31685.14</v>
      </c>
      <c r="F170" s="81">
        <f t="shared" si="2"/>
        <v>69314.86</v>
      </c>
    </row>
    <row r="171" spans="1:6" ht="54">
      <c r="A171" s="40" t="s">
        <v>199</v>
      </c>
      <c r="B171" s="79" t="s">
        <v>170</v>
      </c>
      <c r="C171" s="42" t="s">
        <v>395</v>
      </c>
      <c r="D171" s="43">
        <v>101000</v>
      </c>
      <c r="E171" s="80">
        <v>31685.14</v>
      </c>
      <c r="F171" s="81">
        <f t="shared" si="2"/>
        <v>69314.86</v>
      </c>
    </row>
    <row r="172" spans="1:6">
      <c r="A172" s="67" t="s">
        <v>396</v>
      </c>
      <c r="B172" s="68" t="s">
        <v>170</v>
      </c>
      <c r="C172" s="69" t="s">
        <v>397</v>
      </c>
      <c r="D172" s="70">
        <v>2927200</v>
      </c>
      <c r="E172" s="71">
        <v>1523404.13</v>
      </c>
      <c r="F172" s="72">
        <f t="shared" si="2"/>
        <v>1403795.87</v>
      </c>
    </row>
    <row r="173" spans="1:6">
      <c r="A173" s="67" t="s">
        <v>398</v>
      </c>
      <c r="B173" s="68" t="s">
        <v>170</v>
      </c>
      <c r="C173" s="69" t="s">
        <v>399</v>
      </c>
      <c r="D173" s="70">
        <v>267200</v>
      </c>
      <c r="E173" s="71">
        <v>196488</v>
      </c>
      <c r="F173" s="72">
        <f t="shared" si="2"/>
        <v>70712</v>
      </c>
    </row>
    <row r="174" spans="1:6">
      <c r="A174" s="40" t="s">
        <v>398</v>
      </c>
      <c r="B174" s="79" t="s">
        <v>170</v>
      </c>
      <c r="C174" s="42" t="s">
        <v>400</v>
      </c>
      <c r="D174" s="43">
        <v>83300</v>
      </c>
      <c r="E174" s="80">
        <v>12672</v>
      </c>
      <c r="F174" s="81">
        <f t="shared" si="2"/>
        <v>70628</v>
      </c>
    </row>
    <row r="175" spans="1:6" ht="36">
      <c r="A175" s="40" t="s">
        <v>401</v>
      </c>
      <c r="B175" s="79" t="s">
        <v>170</v>
      </c>
      <c r="C175" s="42" t="s">
        <v>402</v>
      </c>
      <c r="D175" s="43">
        <v>83300</v>
      </c>
      <c r="E175" s="80">
        <v>12672</v>
      </c>
      <c r="F175" s="81">
        <f t="shared" si="2"/>
        <v>70628</v>
      </c>
    </row>
    <row r="176" spans="1:6" ht="126">
      <c r="A176" s="82" t="s">
        <v>403</v>
      </c>
      <c r="B176" s="79" t="s">
        <v>170</v>
      </c>
      <c r="C176" s="42" t="s">
        <v>404</v>
      </c>
      <c r="D176" s="43">
        <v>23200</v>
      </c>
      <c r="E176" s="80">
        <v>12672</v>
      </c>
      <c r="F176" s="81">
        <f t="shared" si="2"/>
        <v>10528</v>
      </c>
    </row>
    <row r="177" spans="1:6" ht="36">
      <c r="A177" s="40" t="s">
        <v>195</v>
      </c>
      <c r="B177" s="79" t="s">
        <v>170</v>
      </c>
      <c r="C177" s="42" t="s">
        <v>405</v>
      </c>
      <c r="D177" s="43">
        <v>23200</v>
      </c>
      <c r="E177" s="80">
        <v>12672</v>
      </c>
      <c r="F177" s="81">
        <f t="shared" si="2"/>
        <v>10528</v>
      </c>
    </row>
    <row r="178" spans="1:6" ht="54">
      <c r="A178" s="40" t="s">
        <v>197</v>
      </c>
      <c r="B178" s="79" t="s">
        <v>170</v>
      </c>
      <c r="C178" s="42" t="s">
        <v>406</v>
      </c>
      <c r="D178" s="43">
        <v>23200</v>
      </c>
      <c r="E178" s="80">
        <v>12672</v>
      </c>
      <c r="F178" s="81">
        <f t="shared" si="2"/>
        <v>10528</v>
      </c>
    </row>
    <row r="179" spans="1:6" ht="54">
      <c r="A179" s="40" t="s">
        <v>199</v>
      </c>
      <c r="B179" s="79" t="s">
        <v>170</v>
      </c>
      <c r="C179" s="42" t="s">
        <v>407</v>
      </c>
      <c r="D179" s="43">
        <v>23200</v>
      </c>
      <c r="E179" s="80">
        <v>12672</v>
      </c>
      <c r="F179" s="81">
        <f t="shared" si="2"/>
        <v>10528</v>
      </c>
    </row>
    <row r="180" spans="1:6" ht="180">
      <c r="A180" s="82" t="s">
        <v>408</v>
      </c>
      <c r="B180" s="79" t="s">
        <v>170</v>
      </c>
      <c r="C180" s="42" t="s">
        <v>409</v>
      </c>
      <c r="D180" s="43">
        <v>60100</v>
      </c>
      <c r="E180" s="80" t="s">
        <v>45</v>
      </c>
      <c r="F180" s="81">
        <f t="shared" si="2"/>
        <v>60100</v>
      </c>
    </row>
    <row r="181" spans="1:6">
      <c r="A181" s="40" t="s">
        <v>227</v>
      </c>
      <c r="B181" s="79" t="s">
        <v>170</v>
      </c>
      <c r="C181" s="42" t="s">
        <v>410</v>
      </c>
      <c r="D181" s="43">
        <v>60100</v>
      </c>
      <c r="E181" s="80" t="s">
        <v>45</v>
      </c>
      <c r="F181" s="81">
        <f t="shared" si="2"/>
        <v>60100</v>
      </c>
    </row>
    <row r="182" spans="1:6" ht="72">
      <c r="A182" s="40" t="s">
        <v>411</v>
      </c>
      <c r="B182" s="79" t="s">
        <v>170</v>
      </c>
      <c r="C182" s="42" t="s">
        <v>412</v>
      </c>
      <c r="D182" s="43">
        <v>60100</v>
      </c>
      <c r="E182" s="80" t="s">
        <v>45</v>
      </c>
      <c r="F182" s="81">
        <f t="shared" si="2"/>
        <v>60100</v>
      </c>
    </row>
    <row r="183" spans="1:6" ht="90">
      <c r="A183" s="40" t="s">
        <v>413</v>
      </c>
      <c r="B183" s="79" t="s">
        <v>170</v>
      </c>
      <c r="C183" s="42" t="s">
        <v>414</v>
      </c>
      <c r="D183" s="43">
        <v>60100</v>
      </c>
      <c r="E183" s="80" t="s">
        <v>45</v>
      </c>
      <c r="F183" s="81">
        <f t="shared" si="2"/>
        <v>60100</v>
      </c>
    </row>
    <row r="184" spans="1:6">
      <c r="A184" s="40" t="s">
        <v>398</v>
      </c>
      <c r="B184" s="79" t="s">
        <v>170</v>
      </c>
      <c r="C184" s="42" t="s">
        <v>415</v>
      </c>
      <c r="D184" s="43">
        <v>183900</v>
      </c>
      <c r="E184" s="80">
        <v>183816</v>
      </c>
      <c r="F184" s="81">
        <f t="shared" si="2"/>
        <v>84</v>
      </c>
    </row>
    <row r="185" spans="1:6">
      <c r="A185" s="40" t="s">
        <v>248</v>
      </c>
      <c r="B185" s="79" t="s">
        <v>170</v>
      </c>
      <c r="C185" s="42" t="s">
        <v>416</v>
      </c>
      <c r="D185" s="43">
        <v>183900</v>
      </c>
      <c r="E185" s="80">
        <v>183816</v>
      </c>
      <c r="F185" s="81">
        <f t="shared" si="2"/>
        <v>84</v>
      </c>
    </row>
    <row r="186" spans="1:6" ht="90">
      <c r="A186" s="40" t="s">
        <v>321</v>
      </c>
      <c r="B186" s="79" t="s">
        <v>170</v>
      </c>
      <c r="C186" s="42" t="s">
        <v>417</v>
      </c>
      <c r="D186" s="43">
        <v>183900</v>
      </c>
      <c r="E186" s="80">
        <v>183816</v>
      </c>
      <c r="F186" s="81">
        <f t="shared" si="2"/>
        <v>84</v>
      </c>
    </row>
    <row r="187" spans="1:6" ht="36">
      <c r="A187" s="40" t="s">
        <v>195</v>
      </c>
      <c r="B187" s="79" t="s">
        <v>170</v>
      </c>
      <c r="C187" s="42" t="s">
        <v>418</v>
      </c>
      <c r="D187" s="43">
        <v>183900</v>
      </c>
      <c r="E187" s="80">
        <v>183816</v>
      </c>
      <c r="F187" s="81">
        <f t="shared" si="2"/>
        <v>84</v>
      </c>
    </row>
    <row r="188" spans="1:6" ht="54">
      <c r="A188" s="40" t="s">
        <v>197</v>
      </c>
      <c r="B188" s="79" t="s">
        <v>170</v>
      </c>
      <c r="C188" s="42" t="s">
        <v>419</v>
      </c>
      <c r="D188" s="43">
        <v>183900</v>
      </c>
      <c r="E188" s="80">
        <v>183816</v>
      </c>
      <c r="F188" s="81">
        <f t="shared" si="2"/>
        <v>84</v>
      </c>
    </row>
    <row r="189" spans="1:6" ht="54">
      <c r="A189" s="40" t="s">
        <v>199</v>
      </c>
      <c r="B189" s="79" t="s">
        <v>170</v>
      </c>
      <c r="C189" s="42" t="s">
        <v>420</v>
      </c>
      <c r="D189" s="43">
        <v>183900</v>
      </c>
      <c r="E189" s="80">
        <v>183816</v>
      </c>
      <c r="F189" s="81">
        <f t="shared" si="2"/>
        <v>84</v>
      </c>
    </row>
    <row r="190" spans="1:6">
      <c r="A190" s="67" t="s">
        <v>421</v>
      </c>
      <c r="B190" s="68" t="s">
        <v>170</v>
      </c>
      <c r="C190" s="69" t="s">
        <v>422</v>
      </c>
      <c r="D190" s="70">
        <v>2660000</v>
      </c>
      <c r="E190" s="71">
        <v>1326916.1299999999</v>
      </c>
      <c r="F190" s="72">
        <f t="shared" si="2"/>
        <v>1333083.8700000001</v>
      </c>
    </row>
    <row r="191" spans="1:6">
      <c r="A191" s="40" t="s">
        <v>421</v>
      </c>
      <c r="B191" s="79" t="s">
        <v>170</v>
      </c>
      <c r="C191" s="42" t="s">
        <v>423</v>
      </c>
      <c r="D191" s="43">
        <v>40000</v>
      </c>
      <c r="E191" s="80" t="s">
        <v>45</v>
      </c>
      <c r="F191" s="81">
        <f t="shared" si="2"/>
        <v>40000</v>
      </c>
    </row>
    <row r="192" spans="1:6" ht="54">
      <c r="A192" s="40" t="s">
        <v>191</v>
      </c>
      <c r="B192" s="79" t="s">
        <v>170</v>
      </c>
      <c r="C192" s="42" t="s">
        <v>424</v>
      </c>
      <c r="D192" s="43">
        <v>40000</v>
      </c>
      <c r="E192" s="80" t="s">
        <v>45</v>
      </c>
      <c r="F192" s="81">
        <f t="shared" si="2"/>
        <v>40000</v>
      </c>
    </row>
    <row r="193" spans="1:6" ht="144">
      <c r="A193" s="82" t="s">
        <v>425</v>
      </c>
      <c r="B193" s="79" t="s">
        <v>170</v>
      </c>
      <c r="C193" s="42" t="s">
        <v>426</v>
      </c>
      <c r="D193" s="43">
        <v>40000</v>
      </c>
      <c r="E193" s="80" t="s">
        <v>45</v>
      </c>
      <c r="F193" s="81">
        <f t="shared" si="2"/>
        <v>40000</v>
      </c>
    </row>
    <row r="194" spans="1:6" ht="36">
      <c r="A194" s="40" t="s">
        <v>195</v>
      </c>
      <c r="B194" s="79" t="s">
        <v>170</v>
      </c>
      <c r="C194" s="42" t="s">
        <v>427</v>
      </c>
      <c r="D194" s="43">
        <v>40000</v>
      </c>
      <c r="E194" s="80" t="s">
        <v>45</v>
      </c>
      <c r="F194" s="81">
        <f t="shared" si="2"/>
        <v>40000</v>
      </c>
    </row>
    <row r="195" spans="1:6" ht="54">
      <c r="A195" s="40" t="s">
        <v>197</v>
      </c>
      <c r="B195" s="79" t="s">
        <v>170</v>
      </c>
      <c r="C195" s="42" t="s">
        <v>428</v>
      </c>
      <c r="D195" s="43">
        <v>40000</v>
      </c>
      <c r="E195" s="80" t="s">
        <v>45</v>
      </c>
      <c r="F195" s="81">
        <f t="shared" si="2"/>
        <v>40000</v>
      </c>
    </row>
    <row r="196" spans="1:6" ht="54">
      <c r="A196" s="40" t="s">
        <v>199</v>
      </c>
      <c r="B196" s="79" t="s">
        <v>170</v>
      </c>
      <c r="C196" s="42" t="s">
        <v>429</v>
      </c>
      <c r="D196" s="43">
        <v>40000</v>
      </c>
      <c r="E196" s="80" t="s">
        <v>45</v>
      </c>
      <c r="F196" s="81">
        <f t="shared" si="2"/>
        <v>40000</v>
      </c>
    </row>
    <row r="197" spans="1:6">
      <c r="A197" s="40" t="s">
        <v>421</v>
      </c>
      <c r="B197" s="79" t="s">
        <v>170</v>
      </c>
      <c r="C197" s="42" t="s">
        <v>430</v>
      </c>
      <c r="D197" s="43">
        <v>2590000</v>
      </c>
      <c r="E197" s="80">
        <v>1296916.1299999999</v>
      </c>
      <c r="F197" s="81">
        <f t="shared" si="2"/>
        <v>1293083.8700000001</v>
      </c>
    </row>
    <row r="198" spans="1:6" ht="36">
      <c r="A198" s="40" t="s">
        <v>431</v>
      </c>
      <c r="B198" s="79" t="s">
        <v>170</v>
      </c>
      <c r="C198" s="42" t="s">
        <v>432</v>
      </c>
      <c r="D198" s="43">
        <v>2590000</v>
      </c>
      <c r="E198" s="80">
        <v>1296916.1299999999</v>
      </c>
      <c r="F198" s="81">
        <f t="shared" si="2"/>
        <v>1293083.8700000001</v>
      </c>
    </row>
    <row r="199" spans="1:6" ht="126">
      <c r="A199" s="82" t="s">
        <v>433</v>
      </c>
      <c r="B199" s="79" t="s">
        <v>170</v>
      </c>
      <c r="C199" s="42" t="s">
        <v>434</v>
      </c>
      <c r="D199" s="43">
        <v>1597100</v>
      </c>
      <c r="E199" s="80">
        <v>924286.43</v>
      </c>
      <c r="F199" s="81">
        <f t="shared" si="2"/>
        <v>672813.57</v>
      </c>
    </row>
    <row r="200" spans="1:6" ht="36">
      <c r="A200" s="40" t="s">
        <v>195</v>
      </c>
      <c r="B200" s="79" t="s">
        <v>170</v>
      </c>
      <c r="C200" s="42" t="s">
        <v>435</v>
      </c>
      <c r="D200" s="43">
        <v>1597100</v>
      </c>
      <c r="E200" s="80">
        <v>924286.43</v>
      </c>
      <c r="F200" s="81">
        <f t="shared" si="2"/>
        <v>672813.57</v>
      </c>
    </row>
    <row r="201" spans="1:6" ht="54">
      <c r="A201" s="40" t="s">
        <v>197</v>
      </c>
      <c r="B201" s="79" t="s">
        <v>170</v>
      </c>
      <c r="C201" s="42" t="s">
        <v>436</v>
      </c>
      <c r="D201" s="43">
        <v>1597100</v>
      </c>
      <c r="E201" s="80">
        <v>924286.43</v>
      </c>
      <c r="F201" s="81">
        <f t="shared" si="2"/>
        <v>672813.57</v>
      </c>
    </row>
    <row r="202" spans="1:6">
      <c r="A202" s="40" t="s">
        <v>225</v>
      </c>
      <c r="B202" s="79" t="s">
        <v>170</v>
      </c>
      <c r="C202" s="42" t="s">
        <v>437</v>
      </c>
      <c r="D202" s="43">
        <v>1597100</v>
      </c>
      <c r="E202" s="80">
        <v>924286.43</v>
      </c>
      <c r="F202" s="81">
        <f t="shared" si="2"/>
        <v>672813.57</v>
      </c>
    </row>
    <row r="203" spans="1:6" ht="126">
      <c r="A203" s="82" t="s">
        <v>438</v>
      </c>
      <c r="B203" s="79" t="s">
        <v>170</v>
      </c>
      <c r="C203" s="42" t="s">
        <v>439</v>
      </c>
      <c r="D203" s="43">
        <v>250300</v>
      </c>
      <c r="E203" s="80">
        <v>162961.41</v>
      </c>
      <c r="F203" s="81">
        <f t="shared" si="2"/>
        <v>87338.59</v>
      </c>
    </row>
    <row r="204" spans="1:6" ht="36">
      <c r="A204" s="40" t="s">
        <v>195</v>
      </c>
      <c r="B204" s="79" t="s">
        <v>170</v>
      </c>
      <c r="C204" s="42" t="s">
        <v>440</v>
      </c>
      <c r="D204" s="43">
        <v>250300</v>
      </c>
      <c r="E204" s="80">
        <v>162961.41</v>
      </c>
      <c r="F204" s="81">
        <f t="shared" si="2"/>
        <v>87338.59</v>
      </c>
    </row>
    <row r="205" spans="1:6" ht="54">
      <c r="A205" s="40" t="s">
        <v>197</v>
      </c>
      <c r="B205" s="79" t="s">
        <v>170</v>
      </c>
      <c r="C205" s="42" t="s">
        <v>441</v>
      </c>
      <c r="D205" s="43">
        <v>250300</v>
      </c>
      <c r="E205" s="80">
        <v>162961.41</v>
      </c>
      <c r="F205" s="81">
        <f t="shared" si="2"/>
        <v>87338.59</v>
      </c>
    </row>
    <row r="206" spans="1:6" ht="54">
      <c r="A206" s="40" t="s">
        <v>199</v>
      </c>
      <c r="B206" s="79" t="s">
        <v>170</v>
      </c>
      <c r="C206" s="42" t="s">
        <v>442</v>
      </c>
      <c r="D206" s="43">
        <v>250300</v>
      </c>
      <c r="E206" s="80">
        <v>162961.41</v>
      </c>
      <c r="F206" s="81">
        <f t="shared" si="2"/>
        <v>87338.59</v>
      </c>
    </row>
    <row r="207" spans="1:6" ht="126">
      <c r="A207" s="82" t="s">
        <v>443</v>
      </c>
      <c r="B207" s="79" t="s">
        <v>170</v>
      </c>
      <c r="C207" s="42" t="s">
        <v>444</v>
      </c>
      <c r="D207" s="43">
        <v>194700</v>
      </c>
      <c r="E207" s="80">
        <v>194618.29</v>
      </c>
      <c r="F207" s="81">
        <f t="shared" ref="F207:F270" si="3">IF(OR(D207="-",IF(E207="-",0,E207)&gt;=IF(D207="-",0,D207)),"-",IF(D207="-",0,D207)-IF(E207="-",0,E207))</f>
        <v>81.709999999991851</v>
      </c>
    </row>
    <row r="208" spans="1:6" ht="36">
      <c r="A208" s="40" t="s">
        <v>195</v>
      </c>
      <c r="B208" s="79" t="s">
        <v>170</v>
      </c>
      <c r="C208" s="42" t="s">
        <v>445</v>
      </c>
      <c r="D208" s="43">
        <v>194700</v>
      </c>
      <c r="E208" s="80">
        <v>194618.29</v>
      </c>
      <c r="F208" s="81">
        <f t="shared" si="3"/>
        <v>81.709999999991851</v>
      </c>
    </row>
    <row r="209" spans="1:6" ht="54">
      <c r="A209" s="40" t="s">
        <v>197</v>
      </c>
      <c r="B209" s="79" t="s">
        <v>170</v>
      </c>
      <c r="C209" s="42" t="s">
        <v>446</v>
      </c>
      <c r="D209" s="43">
        <v>194700</v>
      </c>
      <c r="E209" s="80">
        <v>194618.29</v>
      </c>
      <c r="F209" s="81">
        <f t="shared" si="3"/>
        <v>81.709999999991851</v>
      </c>
    </row>
    <row r="210" spans="1:6" ht="54">
      <c r="A210" s="40" t="s">
        <v>199</v>
      </c>
      <c r="B210" s="79" t="s">
        <v>170</v>
      </c>
      <c r="C210" s="42" t="s">
        <v>447</v>
      </c>
      <c r="D210" s="43">
        <v>194700</v>
      </c>
      <c r="E210" s="80">
        <v>194618.29</v>
      </c>
      <c r="F210" s="81">
        <f t="shared" si="3"/>
        <v>81.709999999991851</v>
      </c>
    </row>
    <row r="211" spans="1:6" ht="126">
      <c r="A211" s="82" t="s">
        <v>448</v>
      </c>
      <c r="B211" s="79" t="s">
        <v>170</v>
      </c>
      <c r="C211" s="42" t="s">
        <v>449</v>
      </c>
      <c r="D211" s="43">
        <v>187900</v>
      </c>
      <c r="E211" s="80">
        <v>15050</v>
      </c>
      <c r="F211" s="81">
        <f t="shared" si="3"/>
        <v>172850</v>
      </c>
    </row>
    <row r="212" spans="1:6" ht="36">
      <c r="A212" s="40" t="s">
        <v>195</v>
      </c>
      <c r="B212" s="79" t="s">
        <v>170</v>
      </c>
      <c r="C212" s="42" t="s">
        <v>450</v>
      </c>
      <c r="D212" s="43">
        <v>187900</v>
      </c>
      <c r="E212" s="80">
        <v>15050</v>
      </c>
      <c r="F212" s="81">
        <f t="shared" si="3"/>
        <v>172850</v>
      </c>
    </row>
    <row r="213" spans="1:6" ht="54">
      <c r="A213" s="40" t="s">
        <v>197</v>
      </c>
      <c r="B213" s="79" t="s">
        <v>170</v>
      </c>
      <c r="C213" s="42" t="s">
        <v>451</v>
      </c>
      <c r="D213" s="43">
        <v>187900</v>
      </c>
      <c r="E213" s="80">
        <v>15050</v>
      </c>
      <c r="F213" s="81">
        <f t="shared" si="3"/>
        <v>172850</v>
      </c>
    </row>
    <row r="214" spans="1:6" ht="54">
      <c r="A214" s="40" t="s">
        <v>199</v>
      </c>
      <c r="B214" s="79" t="s">
        <v>170</v>
      </c>
      <c r="C214" s="42" t="s">
        <v>452</v>
      </c>
      <c r="D214" s="43">
        <v>187900</v>
      </c>
      <c r="E214" s="80">
        <v>15050</v>
      </c>
      <c r="F214" s="81">
        <f t="shared" si="3"/>
        <v>172850</v>
      </c>
    </row>
    <row r="215" spans="1:6" ht="126">
      <c r="A215" s="82" t="s">
        <v>453</v>
      </c>
      <c r="B215" s="79" t="s">
        <v>170</v>
      </c>
      <c r="C215" s="42" t="s">
        <v>454</v>
      </c>
      <c r="D215" s="43">
        <v>360000</v>
      </c>
      <c r="E215" s="80" t="s">
        <v>45</v>
      </c>
      <c r="F215" s="81">
        <f t="shared" si="3"/>
        <v>360000</v>
      </c>
    </row>
    <row r="216" spans="1:6" ht="36">
      <c r="A216" s="40" t="s">
        <v>195</v>
      </c>
      <c r="B216" s="79" t="s">
        <v>170</v>
      </c>
      <c r="C216" s="42" t="s">
        <v>455</v>
      </c>
      <c r="D216" s="43">
        <v>360000</v>
      </c>
      <c r="E216" s="80" t="s">
        <v>45</v>
      </c>
      <c r="F216" s="81">
        <f t="shared" si="3"/>
        <v>360000</v>
      </c>
    </row>
    <row r="217" spans="1:6" ht="54">
      <c r="A217" s="40" t="s">
        <v>197</v>
      </c>
      <c r="B217" s="79" t="s">
        <v>170</v>
      </c>
      <c r="C217" s="42" t="s">
        <v>456</v>
      </c>
      <c r="D217" s="43">
        <v>360000</v>
      </c>
      <c r="E217" s="80" t="s">
        <v>45</v>
      </c>
      <c r="F217" s="81">
        <f t="shared" si="3"/>
        <v>360000</v>
      </c>
    </row>
    <row r="218" spans="1:6" ht="54">
      <c r="A218" s="40" t="s">
        <v>199</v>
      </c>
      <c r="B218" s="79" t="s">
        <v>170</v>
      </c>
      <c r="C218" s="42" t="s">
        <v>457</v>
      </c>
      <c r="D218" s="43">
        <v>360000</v>
      </c>
      <c r="E218" s="80" t="s">
        <v>45</v>
      </c>
      <c r="F218" s="81">
        <f t="shared" si="3"/>
        <v>360000</v>
      </c>
    </row>
    <row r="219" spans="1:6">
      <c r="A219" s="40" t="s">
        <v>421</v>
      </c>
      <c r="B219" s="79" t="s">
        <v>170</v>
      </c>
      <c r="C219" s="42" t="s">
        <v>458</v>
      </c>
      <c r="D219" s="43">
        <v>30000</v>
      </c>
      <c r="E219" s="80">
        <v>30000</v>
      </c>
      <c r="F219" s="81" t="str">
        <f t="shared" si="3"/>
        <v>-</v>
      </c>
    </row>
    <row r="220" spans="1:6" ht="36">
      <c r="A220" s="40" t="s">
        <v>459</v>
      </c>
      <c r="B220" s="79" t="s">
        <v>170</v>
      </c>
      <c r="C220" s="42" t="s">
        <v>460</v>
      </c>
      <c r="D220" s="43">
        <v>30000</v>
      </c>
      <c r="E220" s="80">
        <v>30000</v>
      </c>
      <c r="F220" s="81" t="str">
        <f t="shared" si="3"/>
        <v>-</v>
      </c>
    </row>
    <row r="221" spans="1:6" ht="216">
      <c r="A221" s="82" t="s">
        <v>461</v>
      </c>
      <c r="B221" s="79" t="s">
        <v>170</v>
      </c>
      <c r="C221" s="42" t="s">
        <v>462</v>
      </c>
      <c r="D221" s="43">
        <v>30000</v>
      </c>
      <c r="E221" s="80">
        <v>30000</v>
      </c>
      <c r="F221" s="81" t="str">
        <f t="shared" si="3"/>
        <v>-</v>
      </c>
    </row>
    <row r="222" spans="1:6" ht="36">
      <c r="A222" s="40" t="s">
        <v>195</v>
      </c>
      <c r="B222" s="79" t="s">
        <v>170</v>
      </c>
      <c r="C222" s="42" t="s">
        <v>463</v>
      </c>
      <c r="D222" s="43">
        <v>30000</v>
      </c>
      <c r="E222" s="80">
        <v>30000</v>
      </c>
      <c r="F222" s="81" t="str">
        <f t="shared" si="3"/>
        <v>-</v>
      </c>
    </row>
    <row r="223" spans="1:6" ht="54">
      <c r="A223" s="40" t="s">
        <v>197</v>
      </c>
      <c r="B223" s="79" t="s">
        <v>170</v>
      </c>
      <c r="C223" s="42" t="s">
        <v>464</v>
      </c>
      <c r="D223" s="43">
        <v>30000</v>
      </c>
      <c r="E223" s="80">
        <v>30000</v>
      </c>
      <c r="F223" s="81" t="str">
        <f t="shared" si="3"/>
        <v>-</v>
      </c>
    </row>
    <row r="224" spans="1:6" ht="54">
      <c r="A224" s="40" t="s">
        <v>199</v>
      </c>
      <c r="B224" s="79" t="s">
        <v>170</v>
      </c>
      <c r="C224" s="42" t="s">
        <v>465</v>
      </c>
      <c r="D224" s="43">
        <v>30000</v>
      </c>
      <c r="E224" s="80">
        <v>30000</v>
      </c>
      <c r="F224" s="81" t="str">
        <f t="shared" si="3"/>
        <v>-</v>
      </c>
    </row>
    <row r="225" spans="1:6">
      <c r="A225" s="67" t="s">
        <v>466</v>
      </c>
      <c r="B225" s="68" t="s">
        <v>170</v>
      </c>
      <c r="C225" s="69" t="s">
        <v>467</v>
      </c>
      <c r="D225" s="70">
        <v>26300</v>
      </c>
      <c r="E225" s="71">
        <v>17175</v>
      </c>
      <c r="F225" s="72">
        <f t="shared" si="3"/>
        <v>9125</v>
      </c>
    </row>
    <row r="226" spans="1:6" ht="36">
      <c r="A226" s="67" t="s">
        <v>468</v>
      </c>
      <c r="B226" s="68" t="s">
        <v>170</v>
      </c>
      <c r="C226" s="69" t="s">
        <v>469</v>
      </c>
      <c r="D226" s="70">
        <v>26300</v>
      </c>
      <c r="E226" s="71">
        <v>17175</v>
      </c>
      <c r="F226" s="72">
        <f t="shared" si="3"/>
        <v>9125</v>
      </c>
    </row>
    <row r="227" spans="1:6" ht="36">
      <c r="A227" s="40" t="s">
        <v>468</v>
      </c>
      <c r="B227" s="79" t="s">
        <v>170</v>
      </c>
      <c r="C227" s="42" t="s">
        <v>470</v>
      </c>
      <c r="D227" s="43">
        <v>26300</v>
      </c>
      <c r="E227" s="80">
        <v>17175</v>
      </c>
      <c r="F227" s="81">
        <f t="shared" si="3"/>
        <v>9125</v>
      </c>
    </row>
    <row r="228" spans="1:6" ht="108">
      <c r="A228" s="40" t="s">
        <v>202</v>
      </c>
      <c r="B228" s="79" t="s">
        <v>170</v>
      </c>
      <c r="C228" s="42" t="s">
        <v>471</v>
      </c>
      <c r="D228" s="43">
        <v>26300</v>
      </c>
      <c r="E228" s="80">
        <v>17175</v>
      </c>
      <c r="F228" s="81">
        <f t="shared" si="3"/>
        <v>9125</v>
      </c>
    </row>
    <row r="229" spans="1:6" ht="180">
      <c r="A229" s="82" t="s">
        <v>472</v>
      </c>
      <c r="B229" s="79" t="s">
        <v>170</v>
      </c>
      <c r="C229" s="42" t="s">
        <v>473</v>
      </c>
      <c r="D229" s="43">
        <v>26300</v>
      </c>
      <c r="E229" s="80">
        <v>17175</v>
      </c>
      <c r="F229" s="81">
        <f t="shared" si="3"/>
        <v>9125</v>
      </c>
    </row>
    <row r="230" spans="1:6" ht="36">
      <c r="A230" s="40" t="s">
        <v>195</v>
      </c>
      <c r="B230" s="79" t="s">
        <v>170</v>
      </c>
      <c r="C230" s="42" t="s">
        <v>474</v>
      </c>
      <c r="D230" s="43">
        <v>26300</v>
      </c>
      <c r="E230" s="80">
        <v>17175</v>
      </c>
      <c r="F230" s="81">
        <f t="shared" si="3"/>
        <v>9125</v>
      </c>
    </row>
    <row r="231" spans="1:6" ht="54">
      <c r="A231" s="40" t="s">
        <v>197</v>
      </c>
      <c r="B231" s="79" t="s">
        <v>170</v>
      </c>
      <c r="C231" s="42" t="s">
        <v>475</v>
      </c>
      <c r="D231" s="43">
        <v>26300</v>
      </c>
      <c r="E231" s="80">
        <v>17175</v>
      </c>
      <c r="F231" s="81">
        <f t="shared" si="3"/>
        <v>9125</v>
      </c>
    </row>
    <row r="232" spans="1:6" ht="54">
      <c r="A232" s="40" t="s">
        <v>199</v>
      </c>
      <c r="B232" s="79" t="s">
        <v>170</v>
      </c>
      <c r="C232" s="42" t="s">
        <v>476</v>
      </c>
      <c r="D232" s="43">
        <v>26300</v>
      </c>
      <c r="E232" s="80">
        <v>17175</v>
      </c>
      <c r="F232" s="81">
        <f t="shared" si="3"/>
        <v>9125</v>
      </c>
    </row>
    <row r="233" spans="1:6">
      <c r="A233" s="67" t="s">
        <v>477</v>
      </c>
      <c r="B233" s="68" t="s">
        <v>170</v>
      </c>
      <c r="C233" s="69" t="s">
        <v>478</v>
      </c>
      <c r="D233" s="70">
        <v>10071900</v>
      </c>
      <c r="E233" s="71">
        <v>5355267.75</v>
      </c>
      <c r="F233" s="72">
        <f t="shared" si="3"/>
        <v>4716632.25</v>
      </c>
    </row>
    <row r="234" spans="1:6">
      <c r="A234" s="67" t="s">
        <v>479</v>
      </c>
      <c r="B234" s="68" t="s">
        <v>170</v>
      </c>
      <c r="C234" s="69" t="s">
        <v>480</v>
      </c>
      <c r="D234" s="70">
        <v>10071900</v>
      </c>
      <c r="E234" s="71">
        <v>5355267.75</v>
      </c>
      <c r="F234" s="72">
        <f t="shared" si="3"/>
        <v>4716632.25</v>
      </c>
    </row>
    <row r="235" spans="1:6">
      <c r="A235" s="40" t="s">
        <v>479</v>
      </c>
      <c r="B235" s="79" t="s">
        <v>170</v>
      </c>
      <c r="C235" s="42" t="s">
        <v>481</v>
      </c>
      <c r="D235" s="43">
        <v>10061900</v>
      </c>
      <c r="E235" s="80">
        <v>5345267.75</v>
      </c>
      <c r="F235" s="81">
        <f t="shared" si="3"/>
        <v>4716632.25</v>
      </c>
    </row>
    <row r="236" spans="1:6" ht="36">
      <c r="A236" s="40" t="s">
        <v>482</v>
      </c>
      <c r="B236" s="79" t="s">
        <v>170</v>
      </c>
      <c r="C236" s="42" t="s">
        <v>483</v>
      </c>
      <c r="D236" s="43">
        <v>7121800</v>
      </c>
      <c r="E236" s="80">
        <v>5325267.75</v>
      </c>
      <c r="F236" s="81">
        <f t="shared" si="3"/>
        <v>1796532.25</v>
      </c>
    </row>
    <row r="237" spans="1:6" ht="126">
      <c r="A237" s="82" t="s">
        <v>484</v>
      </c>
      <c r="B237" s="79" t="s">
        <v>170</v>
      </c>
      <c r="C237" s="42" t="s">
        <v>485</v>
      </c>
      <c r="D237" s="43">
        <v>6230300</v>
      </c>
      <c r="E237" s="80">
        <v>5072267.75</v>
      </c>
      <c r="F237" s="81">
        <f t="shared" si="3"/>
        <v>1158032.25</v>
      </c>
    </row>
    <row r="238" spans="1:6" ht="54">
      <c r="A238" s="40" t="s">
        <v>486</v>
      </c>
      <c r="B238" s="79" t="s">
        <v>170</v>
      </c>
      <c r="C238" s="42" t="s">
        <v>487</v>
      </c>
      <c r="D238" s="43">
        <v>6230300</v>
      </c>
      <c r="E238" s="80">
        <v>5072267.75</v>
      </c>
      <c r="F238" s="81">
        <f t="shared" si="3"/>
        <v>1158032.25</v>
      </c>
    </row>
    <row r="239" spans="1:6">
      <c r="A239" s="40" t="s">
        <v>488</v>
      </c>
      <c r="B239" s="79" t="s">
        <v>170</v>
      </c>
      <c r="C239" s="42" t="s">
        <v>489</v>
      </c>
      <c r="D239" s="43">
        <v>6230300</v>
      </c>
      <c r="E239" s="80">
        <v>5072267.75</v>
      </c>
      <c r="F239" s="81">
        <f t="shared" si="3"/>
        <v>1158032.25</v>
      </c>
    </row>
    <row r="240" spans="1:6" ht="90">
      <c r="A240" s="40" t="s">
        <v>490</v>
      </c>
      <c r="B240" s="79" t="s">
        <v>170</v>
      </c>
      <c r="C240" s="42" t="s">
        <v>491</v>
      </c>
      <c r="D240" s="43">
        <v>6230300</v>
      </c>
      <c r="E240" s="80">
        <v>5072267.75</v>
      </c>
      <c r="F240" s="81">
        <f t="shared" si="3"/>
        <v>1158032.25</v>
      </c>
    </row>
    <row r="241" spans="1:6" ht="108">
      <c r="A241" s="40" t="s">
        <v>492</v>
      </c>
      <c r="B241" s="79" t="s">
        <v>170</v>
      </c>
      <c r="C241" s="42" t="s">
        <v>493</v>
      </c>
      <c r="D241" s="43">
        <v>891500</v>
      </c>
      <c r="E241" s="80">
        <v>253000</v>
      </c>
      <c r="F241" s="81">
        <f t="shared" si="3"/>
        <v>638500</v>
      </c>
    </row>
    <row r="242" spans="1:6" ht="54">
      <c r="A242" s="40" t="s">
        <v>486</v>
      </c>
      <c r="B242" s="79" t="s">
        <v>170</v>
      </c>
      <c r="C242" s="42" t="s">
        <v>494</v>
      </c>
      <c r="D242" s="43">
        <v>891500</v>
      </c>
      <c r="E242" s="80">
        <v>253000</v>
      </c>
      <c r="F242" s="81">
        <f t="shared" si="3"/>
        <v>638500</v>
      </c>
    </row>
    <row r="243" spans="1:6">
      <c r="A243" s="40" t="s">
        <v>488</v>
      </c>
      <c r="B243" s="79" t="s">
        <v>170</v>
      </c>
      <c r="C243" s="42" t="s">
        <v>495</v>
      </c>
      <c r="D243" s="43">
        <v>891500</v>
      </c>
      <c r="E243" s="80">
        <v>253000</v>
      </c>
      <c r="F243" s="81">
        <f t="shared" si="3"/>
        <v>638500</v>
      </c>
    </row>
    <row r="244" spans="1:6">
      <c r="A244" s="40" t="s">
        <v>496</v>
      </c>
      <c r="B244" s="79" t="s">
        <v>170</v>
      </c>
      <c r="C244" s="42" t="s">
        <v>497</v>
      </c>
      <c r="D244" s="43">
        <v>891500</v>
      </c>
      <c r="E244" s="80">
        <v>253000</v>
      </c>
      <c r="F244" s="81">
        <f t="shared" si="3"/>
        <v>638500</v>
      </c>
    </row>
    <row r="245" spans="1:6" ht="36">
      <c r="A245" s="40" t="s">
        <v>498</v>
      </c>
      <c r="B245" s="79" t="s">
        <v>170</v>
      </c>
      <c r="C245" s="42" t="s">
        <v>499</v>
      </c>
      <c r="D245" s="43">
        <v>24000</v>
      </c>
      <c r="E245" s="80">
        <v>20000</v>
      </c>
      <c r="F245" s="81">
        <f t="shared" si="3"/>
        <v>4000</v>
      </c>
    </row>
    <row r="246" spans="1:6" ht="180">
      <c r="A246" s="82" t="s">
        <v>500</v>
      </c>
      <c r="B246" s="79" t="s">
        <v>170</v>
      </c>
      <c r="C246" s="42" t="s">
        <v>501</v>
      </c>
      <c r="D246" s="43">
        <v>24000</v>
      </c>
      <c r="E246" s="80">
        <v>20000</v>
      </c>
      <c r="F246" s="81">
        <f t="shared" si="3"/>
        <v>4000</v>
      </c>
    </row>
    <row r="247" spans="1:6">
      <c r="A247" s="40" t="s">
        <v>244</v>
      </c>
      <c r="B247" s="79" t="s">
        <v>170</v>
      </c>
      <c r="C247" s="42" t="s">
        <v>502</v>
      </c>
      <c r="D247" s="43">
        <v>24000</v>
      </c>
      <c r="E247" s="80">
        <v>20000</v>
      </c>
      <c r="F247" s="81">
        <f t="shared" si="3"/>
        <v>4000</v>
      </c>
    </row>
    <row r="248" spans="1:6">
      <c r="A248" s="40" t="s">
        <v>156</v>
      </c>
      <c r="B248" s="79" t="s">
        <v>170</v>
      </c>
      <c r="C248" s="42" t="s">
        <v>503</v>
      </c>
      <c r="D248" s="43">
        <v>24000</v>
      </c>
      <c r="E248" s="80">
        <v>20000</v>
      </c>
      <c r="F248" s="81">
        <f t="shared" si="3"/>
        <v>4000</v>
      </c>
    </row>
    <row r="249" spans="1:6" ht="36">
      <c r="A249" s="40" t="s">
        <v>504</v>
      </c>
      <c r="B249" s="79" t="s">
        <v>170</v>
      </c>
      <c r="C249" s="42" t="s">
        <v>505</v>
      </c>
      <c r="D249" s="43">
        <v>2916100</v>
      </c>
      <c r="E249" s="80" t="s">
        <v>45</v>
      </c>
      <c r="F249" s="81">
        <f t="shared" si="3"/>
        <v>2916100</v>
      </c>
    </row>
    <row r="250" spans="1:6" ht="126">
      <c r="A250" s="82" t="s">
        <v>506</v>
      </c>
      <c r="B250" s="79" t="s">
        <v>170</v>
      </c>
      <c r="C250" s="42" t="s">
        <v>507</v>
      </c>
      <c r="D250" s="43">
        <v>2916100</v>
      </c>
      <c r="E250" s="80" t="s">
        <v>45</v>
      </c>
      <c r="F250" s="81">
        <f t="shared" si="3"/>
        <v>2916100</v>
      </c>
    </row>
    <row r="251" spans="1:6" ht="54">
      <c r="A251" s="40" t="s">
        <v>486</v>
      </c>
      <c r="B251" s="79" t="s">
        <v>170</v>
      </c>
      <c r="C251" s="42" t="s">
        <v>508</v>
      </c>
      <c r="D251" s="43">
        <v>2916100</v>
      </c>
      <c r="E251" s="80" t="s">
        <v>45</v>
      </c>
      <c r="F251" s="81">
        <f t="shared" si="3"/>
        <v>2916100</v>
      </c>
    </row>
    <row r="252" spans="1:6">
      <c r="A252" s="40" t="s">
        <v>488</v>
      </c>
      <c r="B252" s="79" t="s">
        <v>170</v>
      </c>
      <c r="C252" s="42" t="s">
        <v>509</v>
      </c>
      <c r="D252" s="43">
        <v>2916100</v>
      </c>
      <c r="E252" s="80" t="s">
        <v>45</v>
      </c>
      <c r="F252" s="81">
        <f t="shared" si="3"/>
        <v>2916100</v>
      </c>
    </row>
    <row r="253" spans="1:6">
      <c r="A253" s="40" t="s">
        <v>496</v>
      </c>
      <c r="B253" s="79" t="s">
        <v>170</v>
      </c>
      <c r="C253" s="42" t="s">
        <v>510</v>
      </c>
      <c r="D253" s="43">
        <v>2916100</v>
      </c>
      <c r="E253" s="80" t="s">
        <v>45</v>
      </c>
      <c r="F253" s="81">
        <f t="shared" si="3"/>
        <v>2916100</v>
      </c>
    </row>
    <row r="254" spans="1:6">
      <c r="A254" s="40" t="s">
        <v>479</v>
      </c>
      <c r="B254" s="79" t="s">
        <v>170</v>
      </c>
      <c r="C254" s="42" t="s">
        <v>511</v>
      </c>
      <c r="D254" s="43">
        <v>10000</v>
      </c>
      <c r="E254" s="80">
        <v>10000</v>
      </c>
      <c r="F254" s="81" t="str">
        <f t="shared" si="3"/>
        <v>-</v>
      </c>
    </row>
    <row r="255" spans="1:6">
      <c r="A255" s="40" t="s">
        <v>248</v>
      </c>
      <c r="B255" s="79" t="s">
        <v>170</v>
      </c>
      <c r="C255" s="42" t="s">
        <v>512</v>
      </c>
      <c r="D255" s="43">
        <v>10000</v>
      </c>
      <c r="E255" s="80">
        <v>10000</v>
      </c>
      <c r="F255" s="81" t="str">
        <f t="shared" si="3"/>
        <v>-</v>
      </c>
    </row>
    <row r="256" spans="1:6" ht="90">
      <c r="A256" s="40" t="s">
        <v>321</v>
      </c>
      <c r="B256" s="79" t="s">
        <v>170</v>
      </c>
      <c r="C256" s="42" t="s">
        <v>513</v>
      </c>
      <c r="D256" s="43">
        <v>10000</v>
      </c>
      <c r="E256" s="80">
        <v>10000</v>
      </c>
      <c r="F256" s="81" t="str">
        <f t="shared" si="3"/>
        <v>-</v>
      </c>
    </row>
    <row r="257" spans="1:6" ht="54">
      <c r="A257" s="40" t="s">
        <v>486</v>
      </c>
      <c r="B257" s="79" t="s">
        <v>170</v>
      </c>
      <c r="C257" s="42" t="s">
        <v>514</v>
      </c>
      <c r="D257" s="43">
        <v>10000</v>
      </c>
      <c r="E257" s="80">
        <v>10000</v>
      </c>
      <c r="F257" s="81" t="str">
        <f t="shared" si="3"/>
        <v>-</v>
      </c>
    </row>
    <row r="258" spans="1:6">
      <c r="A258" s="40" t="s">
        <v>488</v>
      </c>
      <c r="B258" s="79" t="s">
        <v>170</v>
      </c>
      <c r="C258" s="42" t="s">
        <v>515</v>
      </c>
      <c r="D258" s="43">
        <v>10000</v>
      </c>
      <c r="E258" s="80">
        <v>10000</v>
      </c>
      <c r="F258" s="81" t="str">
        <f t="shared" si="3"/>
        <v>-</v>
      </c>
    </row>
    <row r="259" spans="1:6">
      <c r="A259" s="40" t="s">
        <v>496</v>
      </c>
      <c r="B259" s="79" t="s">
        <v>170</v>
      </c>
      <c r="C259" s="42" t="s">
        <v>516</v>
      </c>
      <c r="D259" s="43">
        <v>10000</v>
      </c>
      <c r="E259" s="80">
        <v>10000</v>
      </c>
      <c r="F259" s="81" t="str">
        <f t="shared" si="3"/>
        <v>-</v>
      </c>
    </row>
    <row r="260" spans="1:6">
      <c r="A260" s="67" t="s">
        <v>517</v>
      </c>
      <c r="B260" s="68" t="s">
        <v>170</v>
      </c>
      <c r="C260" s="69" t="s">
        <v>518</v>
      </c>
      <c r="D260" s="70">
        <v>136900</v>
      </c>
      <c r="E260" s="71">
        <v>108800.64</v>
      </c>
      <c r="F260" s="72">
        <f t="shared" si="3"/>
        <v>28099.360000000001</v>
      </c>
    </row>
    <row r="261" spans="1:6">
      <c r="A261" s="67" t="s">
        <v>519</v>
      </c>
      <c r="B261" s="68" t="s">
        <v>170</v>
      </c>
      <c r="C261" s="69" t="s">
        <v>520</v>
      </c>
      <c r="D261" s="70">
        <v>136900</v>
      </c>
      <c r="E261" s="71">
        <v>108800.64</v>
      </c>
      <c r="F261" s="72">
        <f t="shared" si="3"/>
        <v>28099.360000000001</v>
      </c>
    </row>
    <row r="262" spans="1:6">
      <c r="A262" s="40" t="s">
        <v>519</v>
      </c>
      <c r="B262" s="79" t="s">
        <v>170</v>
      </c>
      <c r="C262" s="42" t="s">
        <v>521</v>
      </c>
      <c r="D262" s="43">
        <v>136900</v>
      </c>
      <c r="E262" s="80">
        <v>108800.64</v>
      </c>
      <c r="F262" s="81">
        <f t="shared" si="3"/>
        <v>28099.360000000001</v>
      </c>
    </row>
    <row r="263" spans="1:6" ht="72">
      <c r="A263" s="40" t="s">
        <v>178</v>
      </c>
      <c r="B263" s="79" t="s">
        <v>170</v>
      </c>
      <c r="C263" s="42" t="s">
        <v>522</v>
      </c>
      <c r="D263" s="43">
        <v>136900</v>
      </c>
      <c r="E263" s="80">
        <v>108800.64</v>
      </c>
      <c r="F263" s="81">
        <f t="shared" si="3"/>
        <v>28099.360000000001</v>
      </c>
    </row>
    <row r="264" spans="1:6" ht="144">
      <c r="A264" s="82" t="s">
        <v>523</v>
      </c>
      <c r="B264" s="79" t="s">
        <v>170</v>
      </c>
      <c r="C264" s="42" t="s">
        <v>524</v>
      </c>
      <c r="D264" s="43">
        <v>136900</v>
      </c>
      <c r="E264" s="80">
        <v>108800.64</v>
      </c>
      <c r="F264" s="81">
        <f t="shared" si="3"/>
        <v>28099.360000000001</v>
      </c>
    </row>
    <row r="265" spans="1:6" ht="36">
      <c r="A265" s="40" t="s">
        <v>525</v>
      </c>
      <c r="B265" s="79" t="s">
        <v>170</v>
      </c>
      <c r="C265" s="42" t="s">
        <v>526</v>
      </c>
      <c r="D265" s="43">
        <v>136900</v>
      </c>
      <c r="E265" s="80">
        <v>108800.64</v>
      </c>
      <c r="F265" s="81">
        <f t="shared" si="3"/>
        <v>28099.360000000001</v>
      </c>
    </row>
    <row r="266" spans="1:6" ht="36">
      <c r="A266" s="40" t="s">
        <v>527</v>
      </c>
      <c r="B266" s="79" t="s">
        <v>170</v>
      </c>
      <c r="C266" s="42" t="s">
        <v>528</v>
      </c>
      <c r="D266" s="43">
        <v>136900</v>
      </c>
      <c r="E266" s="80">
        <v>108800.64</v>
      </c>
      <c r="F266" s="81">
        <f t="shared" si="3"/>
        <v>28099.360000000001</v>
      </c>
    </row>
    <row r="267" spans="1:6">
      <c r="A267" s="40" t="s">
        <v>529</v>
      </c>
      <c r="B267" s="79" t="s">
        <v>170</v>
      </c>
      <c r="C267" s="42" t="s">
        <v>530</v>
      </c>
      <c r="D267" s="43">
        <v>136900</v>
      </c>
      <c r="E267" s="80">
        <v>108800.64</v>
      </c>
      <c r="F267" s="81">
        <f t="shared" si="3"/>
        <v>28099.360000000001</v>
      </c>
    </row>
    <row r="268" spans="1:6">
      <c r="A268" s="67" t="s">
        <v>531</v>
      </c>
      <c r="B268" s="68" t="s">
        <v>170</v>
      </c>
      <c r="C268" s="69" t="s">
        <v>532</v>
      </c>
      <c r="D268" s="70">
        <v>17500</v>
      </c>
      <c r="E268" s="71">
        <v>6460</v>
      </c>
      <c r="F268" s="72">
        <f t="shared" si="3"/>
        <v>11040</v>
      </c>
    </row>
    <row r="269" spans="1:6">
      <c r="A269" s="67" t="s">
        <v>533</v>
      </c>
      <c r="B269" s="68" t="s">
        <v>170</v>
      </c>
      <c r="C269" s="69" t="s">
        <v>534</v>
      </c>
      <c r="D269" s="70">
        <v>17500</v>
      </c>
      <c r="E269" s="71">
        <v>6460</v>
      </c>
      <c r="F269" s="72">
        <f t="shared" si="3"/>
        <v>11040</v>
      </c>
    </row>
    <row r="270" spans="1:6">
      <c r="A270" s="40" t="s">
        <v>533</v>
      </c>
      <c r="B270" s="79" t="s">
        <v>170</v>
      </c>
      <c r="C270" s="42" t="s">
        <v>535</v>
      </c>
      <c r="D270" s="43">
        <v>17500</v>
      </c>
      <c r="E270" s="80">
        <v>6460</v>
      </c>
      <c r="F270" s="81">
        <f t="shared" si="3"/>
        <v>11040</v>
      </c>
    </row>
    <row r="271" spans="1:6" ht="36">
      <c r="A271" s="40" t="s">
        <v>536</v>
      </c>
      <c r="B271" s="79" t="s">
        <v>170</v>
      </c>
      <c r="C271" s="42" t="s">
        <v>537</v>
      </c>
      <c r="D271" s="43">
        <v>17500</v>
      </c>
      <c r="E271" s="80">
        <v>6460</v>
      </c>
      <c r="F271" s="81">
        <f t="shared" ref="F271:F275" si="4">IF(OR(D271="-",IF(E271="-",0,E271)&gt;=IF(D271="-",0,D271)),"-",IF(D271="-",0,D271)-IF(E271="-",0,E271))</f>
        <v>11040</v>
      </c>
    </row>
    <row r="272" spans="1:6" ht="108">
      <c r="A272" s="40" t="s">
        <v>538</v>
      </c>
      <c r="B272" s="79" t="s">
        <v>170</v>
      </c>
      <c r="C272" s="42" t="s">
        <v>539</v>
      </c>
      <c r="D272" s="43">
        <v>17500</v>
      </c>
      <c r="E272" s="80">
        <v>6460</v>
      </c>
      <c r="F272" s="81">
        <f t="shared" si="4"/>
        <v>11040</v>
      </c>
    </row>
    <row r="273" spans="1:6" ht="36">
      <c r="A273" s="40" t="s">
        <v>195</v>
      </c>
      <c r="B273" s="79" t="s">
        <v>170</v>
      </c>
      <c r="C273" s="42" t="s">
        <v>540</v>
      </c>
      <c r="D273" s="43">
        <v>17500</v>
      </c>
      <c r="E273" s="80">
        <v>6460</v>
      </c>
      <c r="F273" s="81">
        <f t="shared" si="4"/>
        <v>11040</v>
      </c>
    </row>
    <row r="274" spans="1:6" ht="54">
      <c r="A274" s="40" t="s">
        <v>197</v>
      </c>
      <c r="B274" s="79" t="s">
        <v>170</v>
      </c>
      <c r="C274" s="42" t="s">
        <v>541</v>
      </c>
      <c r="D274" s="43">
        <v>17500</v>
      </c>
      <c r="E274" s="80">
        <v>6460</v>
      </c>
      <c r="F274" s="81">
        <f t="shared" si="4"/>
        <v>11040</v>
      </c>
    </row>
    <row r="275" spans="1:6" ht="54">
      <c r="A275" s="40" t="s">
        <v>199</v>
      </c>
      <c r="B275" s="79" t="s">
        <v>170</v>
      </c>
      <c r="C275" s="42" t="s">
        <v>542</v>
      </c>
      <c r="D275" s="43">
        <v>17500</v>
      </c>
      <c r="E275" s="80">
        <v>6460</v>
      </c>
      <c r="F275" s="81">
        <f t="shared" si="4"/>
        <v>11040</v>
      </c>
    </row>
    <row r="276" spans="1:6">
      <c r="A276" s="83"/>
      <c r="B276" s="84"/>
      <c r="C276" s="85"/>
      <c r="D276" s="86"/>
      <c r="E276" s="84"/>
      <c r="F276" s="84"/>
    </row>
    <row r="277" spans="1:6" ht="36">
      <c r="A277" s="87" t="s">
        <v>543</v>
      </c>
      <c r="B277" s="88" t="s">
        <v>544</v>
      </c>
      <c r="C277" s="89" t="s">
        <v>171</v>
      </c>
      <c r="D277" s="90">
        <v>-5012000</v>
      </c>
      <c r="E277" s="90">
        <v>-1642819.97</v>
      </c>
      <c r="F277" s="91" t="s">
        <v>545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C3" workbookViewId="0">
      <selection activeCell="F29" sqref="F29"/>
    </sheetView>
  </sheetViews>
  <sheetFormatPr defaultRowHeight="12.75"/>
  <cols>
    <col min="1" max="1" width="53.140625" customWidth="1"/>
    <col min="2" max="2" width="7.5703125" customWidth="1"/>
    <col min="3" max="3" width="40.7109375" customWidth="1"/>
    <col min="4" max="4" width="19.85546875" customWidth="1"/>
    <col min="5" max="5" width="22.5703125" customWidth="1"/>
    <col min="6" max="6" width="18.7109375" customWidth="1"/>
  </cols>
  <sheetData>
    <row r="1" spans="1:6">
      <c r="A1" s="130" t="s">
        <v>546</v>
      </c>
      <c r="B1" s="130"/>
      <c r="C1" s="130"/>
      <c r="D1" s="130"/>
      <c r="E1" s="130"/>
      <c r="F1" s="130"/>
    </row>
    <row r="2" spans="1:6" ht="15">
      <c r="A2" s="129" t="s">
        <v>547</v>
      </c>
      <c r="B2" s="129"/>
      <c r="C2" s="129"/>
      <c r="D2" s="129"/>
      <c r="E2" s="129"/>
      <c r="F2" s="129"/>
    </row>
    <row r="3" spans="1:6">
      <c r="A3" s="2"/>
      <c r="B3" s="13"/>
      <c r="C3" s="11"/>
      <c r="D3" s="4"/>
      <c r="E3" s="4"/>
      <c r="F3" s="11"/>
    </row>
    <row r="4" spans="1:6">
      <c r="A4" s="131" t="s">
        <v>22</v>
      </c>
      <c r="B4" s="134" t="s">
        <v>23</v>
      </c>
      <c r="C4" s="140" t="s">
        <v>548</v>
      </c>
      <c r="D4" s="137" t="s">
        <v>25</v>
      </c>
      <c r="E4" s="137" t="s">
        <v>26</v>
      </c>
      <c r="F4" s="143" t="s">
        <v>27</v>
      </c>
    </row>
    <row r="5" spans="1:6">
      <c r="A5" s="132"/>
      <c r="B5" s="135"/>
      <c r="C5" s="141"/>
      <c r="D5" s="138"/>
      <c r="E5" s="138"/>
      <c r="F5" s="144"/>
    </row>
    <row r="6" spans="1:6">
      <c r="A6" s="132"/>
      <c r="B6" s="135"/>
      <c r="C6" s="141"/>
      <c r="D6" s="138"/>
      <c r="E6" s="138"/>
      <c r="F6" s="144"/>
    </row>
    <row r="7" spans="1:6">
      <c r="A7" s="132"/>
      <c r="B7" s="135"/>
      <c r="C7" s="141"/>
      <c r="D7" s="138"/>
      <c r="E7" s="138"/>
      <c r="F7" s="144"/>
    </row>
    <row r="8" spans="1:6">
      <c r="A8" s="132"/>
      <c r="B8" s="135"/>
      <c r="C8" s="141"/>
      <c r="D8" s="138"/>
      <c r="E8" s="138"/>
      <c r="F8" s="144"/>
    </row>
    <row r="9" spans="1:6">
      <c r="A9" s="132"/>
      <c r="B9" s="135"/>
      <c r="C9" s="141"/>
      <c r="D9" s="138"/>
      <c r="E9" s="138"/>
      <c r="F9" s="144"/>
    </row>
    <row r="10" spans="1:6">
      <c r="A10" s="133"/>
      <c r="B10" s="136"/>
      <c r="C10" s="142"/>
      <c r="D10" s="139"/>
      <c r="E10" s="139"/>
      <c r="F10" s="145"/>
    </row>
    <row r="11" spans="1:6">
      <c r="A11" s="6">
        <v>1</v>
      </c>
      <c r="B11" s="7">
        <v>2</v>
      </c>
      <c r="C11" s="8">
        <v>3</v>
      </c>
      <c r="D11" s="9" t="s">
        <v>28</v>
      </c>
      <c r="E11" s="12" t="s">
        <v>29</v>
      </c>
      <c r="F11" s="10" t="s">
        <v>30</v>
      </c>
    </row>
    <row r="12" spans="1:6" ht="36">
      <c r="A12" s="92" t="s">
        <v>549</v>
      </c>
      <c r="B12" s="93" t="s">
        <v>550</v>
      </c>
      <c r="C12" s="94" t="s">
        <v>171</v>
      </c>
      <c r="D12" s="95">
        <v>5012000</v>
      </c>
      <c r="E12" s="95">
        <v>1642819.97</v>
      </c>
      <c r="F12" s="96"/>
    </row>
    <row r="13" spans="1:6" ht="18">
      <c r="A13" s="97" t="s">
        <v>34</v>
      </c>
      <c r="B13" s="98"/>
      <c r="C13" s="99"/>
      <c r="D13" s="100"/>
      <c r="E13" s="100"/>
      <c r="F13" s="101"/>
    </row>
    <row r="14" spans="1:6" ht="36">
      <c r="A14" s="67" t="s">
        <v>551</v>
      </c>
      <c r="B14" s="102" t="s">
        <v>552</v>
      </c>
      <c r="C14" s="103" t="s">
        <v>171</v>
      </c>
      <c r="D14" s="70" t="s">
        <v>45</v>
      </c>
      <c r="E14" s="70" t="s">
        <v>45</v>
      </c>
      <c r="F14" s="72"/>
    </row>
    <row r="15" spans="1:6" ht="18">
      <c r="A15" s="97" t="s">
        <v>553</v>
      </c>
      <c r="B15" s="98"/>
      <c r="C15" s="99"/>
      <c r="D15" s="100"/>
      <c r="E15" s="100"/>
      <c r="F15" s="101"/>
    </row>
    <row r="16" spans="1:6" ht="36">
      <c r="A16" s="67" t="s">
        <v>554</v>
      </c>
      <c r="B16" s="102" t="s">
        <v>555</v>
      </c>
      <c r="C16" s="103" t="s">
        <v>171</v>
      </c>
      <c r="D16" s="70" t="s">
        <v>45</v>
      </c>
      <c r="E16" s="70" t="s">
        <v>45</v>
      </c>
      <c r="F16" s="72"/>
    </row>
    <row r="17" spans="1:6" ht="18">
      <c r="A17" s="97" t="s">
        <v>553</v>
      </c>
      <c r="B17" s="98"/>
      <c r="C17" s="99"/>
      <c r="D17" s="100"/>
      <c r="E17" s="100"/>
      <c r="F17" s="101"/>
    </row>
    <row r="18" spans="1:6" ht="18">
      <c r="A18" s="92" t="s">
        <v>556</v>
      </c>
      <c r="B18" s="93" t="s">
        <v>557</v>
      </c>
      <c r="C18" s="94" t="s">
        <v>582</v>
      </c>
      <c r="D18" s="95">
        <v>5012000</v>
      </c>
      <c r="E18" s="95">
        <v>1642819.97</v>
      </c>
      <c r="F18" s="96"/>
    </row>
    <row r="19" spans="1:6" ht="36">
      <c r="A19" s="92" t="s">
        <v>583</v>
      </c>
      <c r="B19" s="93" t="s">
        <v>558</v>
      </c>
      <c r="C19" s="94" t="s">
        <v>584</v>
      </c>
      <c r="D19" s="95">
        <v>-18348500</v>
      </c>
      <c r="E19" s="95">
        <v>-16683926.58</v>
      </c>
      <c r="F19" s="96"/>
    </row>
    <row r="20" spans="1:6" ht="36">
      <c r="A20" s="92" t="s">
        <v>585</v>
      </c>
      <c r="B20" s="93" t="s">
        <v>558</v>
      </c>
      <c r="C20" s="94" t="s">
        <v>586</v>
      </c>
      <c r="D20" s="95">
        <v>-18348500</v>
      </c>
      <c r="E20" s="95">
        <v>-16683926.58</v>
      </c>
      <c r="F20" s="96"/>
    </row>
    <row r="21" spans="1:6" ht="36">
      <c r="A21" s="40" t="s">
        <v>559</v>
      </c>
      <c r="B21" s="41" t="s">
        <v>558</v>
      </c>
      <c r="C21" s="104" t="s">
        <v>587</v>
      </c>
      <c r="D21" s="95">
        <v>-18348500</v>
      </c>
      <c r="E21" s="95">
        <v>-16683926.58</v>
      </c>
      <c r="F21" s="81"/>
    </row>
    <row r="22" spans="1:6" ht="36">
      <c r="A22" s="92" t="s">
        <v>560</v>
      </c>
      <c r="B22" s="93" t="s">
        <v>561</v>
      </c>
      <c r="C22" s="94" t="s">
        <v>588</v>
      </c>
      <c r="D22" s="95">
        <v>-18348500</v>
      </c>
      <c r="E22" s="95">
        <v>-16683926.58</v>
      </c>
      <c r="F22" s="96"/>
    </row>
    <row r="23" spans="1:6" ht="36">
      <c r="A23" s="40" t="s">
        <v>589</v>
      </c>
      <c r="B23" s="41" t="s">
        <v>561</v>
      </c>
      <c r="C23" s="104" t="s">
        <v>584</v>
      </c>
      <c r="D23" s="95">
        <v>23360500</v>
      </c>
      <c r="E23" s="43">
        <v>18326746.550000001</v>
      </c>
      <c r="F23" s="81"/>
    </row>
    <row r="24" spans="1:6" ht="36">
      <c r="A24" s="92" t="s">
        <v>590</v>
      </c>
      <c r="B24" s="93" t="s">
        <v>561</v>
      </c>
      <c r="C24" s="94" t="s">
        <v>586</v>
      </c>
      <c r="D24" s="95">
        <v>23360500</v>
      </c>
      <c r="E24" s="43">
        <v>18326746.550000001</v>
      </c>
      <c r="F24" s="96"/>
    </row>
    <row r="25" spans="1:6" ht="54">
      <c r="A25" s="40" t="s">
        <v>562</v>
      </c>
      <c r="B25" s="41" t="s">
        <v>561</v>
      </c>
      <c r="C25" s="104" t="s">
        <v>587</v>
      </c>
      <c r="D25" s="95">
        <v>23360500</v>
      </c>
      <c r="E25" s="43">
        <v>18326746.550000001</v>
      </c>
      <c r="F25" s="81"/>
    </row>
    <row r="26" spans="1:6" ht="54">
      <c r="A26" s="92" t="s">
        <v>562</v>
      </c>
      <c r="B26" s="93" t="s">
        <v>561</v>
      </c>
      <c r="C26" s="94" t="s">
        <v>591</v>
      </c>
      <c r="D26" s="95">
        <v>23360500</v>
      </c>
      <c r="E26" s="43">
        <v>18326746.550000001</v>
      </c>
      <c r="F26" s="96"/>
    </row>
    <row r="27" spans="1:6">
      <c r="A27" s="14"/>
      <c r="B27" s="15"/>
      <c r="C27" s="16"/>
      <c r="D27" s="17"/>
      <c r="E27" s="17"/>
      <c r="F27" s="18"/>
    </row>
    <row r="39" spans="1:6">
      <c r="A39" s="5" t="s">
        <v>563</v>
      </c>
      <c r="D39" s="1"/>
      <c r="E39" s="1"/>
      <c r="F39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conditionalFormatting sqref="E33:F33">
    <cfRule type="cellIs" priority="4" stopIfTrue="1" operator="equal">
      <formula>0</formula>
    </cfRule>
  </conditionalFormatting>
  <conditionalFormatting sqref="E104:F104">
    <cfRule type="cellIs" priority="5" stopIfTrue="1" operator="equal">
      <formula>0</formula>
    </cfRule>
  </conditionalFormatting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564</v>
      </c>
      <c r="B1" t="s">
        <v>565</v>
      </c>
    </row>
    <row r="2" spans="1:2">
      <c r="A2" t="s">
        <v>566</v>
      </c>
      <c r="B2" t="s">
        <v>567</v>
      </c>
    </row>
    <row r="3" spans="1:2">
      <c r="A3" t="s">
        <v>568</v>
      </c>
      <c r="B3" t="s">
        <v>6</v>
      </c>
    </row>
    <row r="4" spans="1:2">
      <c r="A4" t="s">
        <v>569</v>
      </c>
      <c r="B4" t="s">
        <v>570</v>
      </c>
    </row>
    <row r="5" spans="1:2">
      <c r="A5" t="s">
        <v>571</v>
      </c>
      <c r="B5" t="s">
        <v>572</v>
      </c>
    </row>
    <row r="6" spans="1:2">
      <c r="A6" t="s">
        <v>573</v>
      </c>
      <c r="B6" t="s">
        <v>565</v>
      </c>
    </row>
    <row r="7" spans="1:2">
      <c r="A7" t="s">
        <v>574</v>
      </c>
      <c r="B7" t="s">
        <v>575</v>
      </c>
    </row>
    <row r="8" spans="1:2">
      <c r="A8" t="s">
        <v>576</v>
      </c>
      <c r="B8" t="s">
        <v>575</v>
      </c>
    </row>
    <row r="9" spans="1:2">
      <c r="A9" t="s">
        <v>577</v>
      </c>
      <c r="B9" t="s">
        <v>578</v>
      </c>
    </row>
    <row r="10" spans="1:2">
      <c r="A10" t="s">
        <v>579</v>
      </c>
      <c r="B10" t="s">
        <v>580</v>
      </c>
    </row>
    <row r="11" spans="1:2">
      <c r="A11" t="s">
        <v>581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2021-11-08T05:33:17Z</cp:lastPrinted>
  <dcterms:created xsi:type="dcterms:W3CDTF">2021-11-01T10:18:27Z</dcterms:created>
  <dcterms:modified xsi:type="dcterms:W3CDTF">2021-11-08T05:35:19Z</dcterms:modified>
</cp:coreProperties>
</file>