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Источники!$F$24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</calcChain>
</file>

<file path=xl/sharedStrings.xml><?xml version="1.0" encoding="utf-8"?>
<sst xmlns="http://schemas.openxmlformats.org/spreadsheetml/2006/main" count="887" uniqueCount="476">
  <si>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</si>
  <si>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</si>
  <si>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</si>
  <si>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</si>
  <si>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</si>
  <si>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</si>
  <si>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</si>
  <si>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</si>
  <si>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</si>
  <si>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</si>
  <si>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</si>
  <si>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</si>
  <si>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</si>
  <si>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</si>
  <si>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</si>
  <si>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</si>
  <si>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</si>
  <si>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</si>
  <si>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</si>
  <si>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</si>
  <si>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</si>
  <si>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</si>
  <si>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</si>
  <si>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</si>
  <si>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</si>
  <si>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</si>
  <si>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</si>
  <si>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</si>
  <si>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</si>
  <si>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</si>
  <si>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</si>
  <si>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</si>
  <si>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</si>
  <si>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</si>
  <si>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</si>
  <si>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</si>
  <si>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</si>
  <si>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</si>
  <si>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</si>
  <si>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</si>
  <si>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</si>
  <si>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</si>
  <si>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</si>
  <si>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</si>
  <si>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</si>
  <si>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</si>
  <si>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</si>
  <si>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</si>
  <si>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</si>
  <si>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</si>
  <si>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</si>
  <si>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</si>
  <si>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</si>
  <si>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</si>
  <si>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</si>
  <si>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</si>
  <si>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</si>
  <si>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</si>
  <si>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</si>
  <si>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</si>
  <si>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</si>
  <si>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</si>
  <si>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</si>
  <si>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</si>
  <si>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</si>
  <si>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</si>
  <si>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</si>
  <si>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</si>
  <si>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</si>
  <si>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</si>
  <si>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</si>
  <si>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</si>
  <si>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</si>
  <si>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</si>
  <si>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</si>
  <si>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</si>
  <si>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</si>
  <si>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</si>
  <si>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</si>
  <si>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</si>
  <si>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</si>
  <si>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</si>
  <si>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</si>
  <si>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</si>
  <si>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</si>
  <si>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</si>
  <si>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</si>
  <si>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</si>
  <si>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</si>
  <si>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</si>
  <si>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</si>
  <si>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</si>
  <si>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</si>
  <si>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</si>
  <si>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</si>
  <si>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</si>
  <si>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</si>
  <si>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</si>
  <si>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</si>
  <si>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</si>
  <si>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</si>
  <si>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</si>
  <si>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</si>
  <si>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</si>
  <si>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</si>
  <si>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</si>
  <si>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</si>
  <si>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</si>
  <si>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</si>
  <si>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</si>
  <si>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</si>
  <si>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</si>
  <si>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</si>
  <si>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</si>
  <si>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</si>
  <si>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</si>
  <si>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</si>
  <si>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</si>
  <si>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</si>
  <si>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</si>
  <si>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</si>
  <si>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</si>
  <si>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</si>
  <si>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</si>
  <si>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</si>
  <si>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</si>
  <si>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</si>
  <si>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</si>
  <si>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</si>
  <si>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</si>
  <si>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</si>
  <si>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</si>
  <si>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</si>
  <si>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</si>
  <si>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</si>
  <si>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</si>
  <si>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</si>
  <si>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</si>
  <si>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</si>
  <si>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</si>
  <si>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</si>
  <si>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</si>
  <si>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</si>
  <si>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</si>
  <si>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</si>
  <si>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</si>
  <si>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</si>
  <si>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</si>
  <si>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</si>
  <si>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</si>
  <si>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</si>
  <si>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</si>
  <si>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</si>
  <si>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</si>
  <si>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</si>
  <si>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</si>
  <si>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</si>
  <si>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</si>
  <si>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</si>
  <si>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</si>
  <si>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</si>
  <si>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</si>
  <si>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</si>
  <si>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</si>
  <si>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</si>
  <si>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</si>
  <si>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</si>
  <si>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</si>
  <si>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</si>
  <si>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</si>
  <si>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</si>
  <si>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</si>
  <si>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</si>
  <si>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</si>
  <si>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</si>
  <si>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</si>
  <si>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</si>
  <si>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</si>
  <si>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>Прочая закупка товаров, работ и услуг для обеспечения государственных (муниципальных) нужд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</si>
  <si>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</si>
  <si>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</si>
  <si>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</si>
  <si>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</si>
  <si>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</si>
  <si>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</si>
  <si>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</si>
  <si>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</si>
  <si>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</si>
  <si>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</si>
  <si>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</si>
  <si>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</si>
  <si>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</si>
  <si>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</si>
  <si>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</si>
  <si>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</si>
  <si>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</si>
  <si>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</si>
  <si>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</si>
  <si>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</si>
  <si>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</si>
  <si>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</si>
  <si>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</si>
  <si>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</si>
  <si>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</si>
  <si>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</si>
  <si>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</si>
  <si>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</si>
  <si>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</si>
  <si>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</si>
  <si>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</si>
  <si>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</si>
  <si>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</si>
  <si>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</si>
  <si>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</si>
  <si>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</si>
  <si>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</si>
  <si>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</si>
  <si>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</si>
  <si>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</si>
  <si>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</si>
  <si>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</si>
  <si>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</si>
  <si>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</si>
  <si>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</si>
  <si>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</si>
  <si>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</si>
  <si>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</si>
  <si>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</si>
  <si>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</si>
  <si>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</si>
  <si>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</si>
  <si>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</si>
  <si>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</si>
  <si>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</si>
  <si>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</si>
  <si>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</si>
  <si>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</si>
  <si>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</si>
  <si>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</si>
  <si>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</si>
  <si>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</si>
  <si>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</si>
  <si>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</si>
  <si>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</si>
  <si>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</si>
  <si>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</si>
  <si>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</si>
  <si>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</si>
  <si>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</si>
  <si>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</si>
  <si>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</si>
  <si>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</si>
  <si>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</si>
  <si>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</si>
  <si>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</si>
  <si>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</si>
  <si>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 xml:space="preserve">951 0113 9900000000 000 </t>
  </si>
  <si>
    <t xml:space="preserve">951 0113 9990000000 000 </t>
  </si>
  <si>
    <t>Резервный фонд Администрации Белокалитвинского района</t>
  </si>
  <si>
    <t xml:space="preserve">951 0113 9990097010 000 </t>
  </si>
  <si>
    <t>Специальные расходы</t>
  </si>
  <si>
    <t xml:space="preserve">951 0113 9990097010 880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</si>
  <si>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</si>
  <si>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</si>
  <si>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</si>
  <si>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</si>
  <si>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</si>
  <si>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</si>
  <si>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</si>
  <si>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</si>
  <si>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</si>
  <si>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</si>
  <si>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</si>
  <si>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</si>
  <si>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</si>
  <si>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</si>
  <si>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</si>
  <si>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</si>
  <si>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</si>
  <si>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</si>
  <si>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</si>
  <si>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</si>
  <si>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</si>
  <si>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951 0309 0410028050 000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</si>
  <si>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</si>
  <si>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</si>
  <si>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</si>
  <si>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</si>
  <si>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</si>
  <si>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</si>
  <si>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</si>
  <si>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</si>
  <si>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</si>
  <si>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</si>
  <si>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</si>
  <si>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</si>
  <si>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</si>
  <si>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</si>
  <si>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</si>
  <si>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</si>
  <si>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951 0409 0710086200 244 </t>
  </si>
  <si>
    <t>Ремонт и содержание внутрипоселковых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</si>
  <si>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</si>
  <si>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</si>
  <si>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</si>
  <si>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</si>
  <si>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</si>
  <si>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</si>
  <si>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</si>
  <si>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</si>
  <si>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</si>
  <si>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</si>
  <si>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</si>
  <si>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</si>
  <si>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951 0412 0410028050 244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</si>
  <si>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</si>
  <si>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</si>
  <si>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</si>
  <si>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</si>
  <si>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</si>
  <si>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</si>
  <si>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</si>
  <si>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</si>
  <si>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</si>
  <si>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</si>
  <si>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</si>
  <si>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951 0502 9900000000 000 </t>
  </si>
  <si>
    <t xml:space="preserve">951 0502 9990000000 000 </t>
  </si>
  <si>
    <t>Расходы на развитие материальной базы в сфере обращения с твердыми бытовыми отходами в рамках непрограммных расходов органов местного самоуправления Литвиновского сельского поселения</t>
  </si>
  <si>
    <t xml:space="preserve">951 0502 9990086300 000 </t>
  </si>
  <si>
    <t xml:space="preserve">951 0502 9990086300 244 </t>
  </si>
  <si>
    <t>Благоустройство</t>
  </si>
  <si>
    <t xml:space="preserve">951 0503 0000000000 000 </t>
  </si>
  <si>
    <t xml:space="preserve">951 0503 0400000000 000 </t>
  </si>
  <si>
    <t>Подпрограмма «Обеспечение безопасности людей на водных объектах»</t>
  </si>
  <si>
    <t xml:space="preserve">951 0503 0430000000 000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</si>
  <si>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</si>
  <si>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951 0503 0430028080 000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</si>
  <si>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</si>
  <si>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</si>
  <si>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</si>
  <si>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</si>
  <si>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</si>
  <si>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</si>
  <si>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</si>
  <si>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</si>
  <si>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</si>
  <si>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</si>
  <si>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</si>
  <si>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</si>
  <si>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</si>
  <si>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</si>
  <si>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</si>
  <si>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</si>
  <si>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</si>
  <si>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</si>
  <si>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</si>
  <si>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</si>
  <si>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</si>
  <si>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</si>
  <si>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>Формирование комфортной городской среды на территории Литвиновского сельского поселения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</si>
  <si>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</si>
  <si>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</si>
  <si>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</si>
  <si>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</si>
  <si>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</si>
  <si>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</si>
  <si>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</si>
  <si>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</si>
  <si>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</si>
  <si>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</si>
  <si>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</si>
  <si>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</si>
  <si>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</si>
  <si>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</si>
  <si>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</si>
  <si>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</si>
  <si>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</si>
  <si>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</si>
  <si>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</si>
  <si>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</si>
  <si>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</si>
  <si>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</si>
  <si>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</si>
  <si>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</si>
  <si>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</si>
  <si>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</si>
  <si>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</si>
  <si>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</si>
  <si>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</si>
  <si>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>Субсидии бюджетным учреждениям на иные цели</t>
  </si>
  <si>
    <t xml:space="preserve">951 0801 0510028360 612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</si>
  <si>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</si>
  <si>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</si>
  <si>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</si>
  <si>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</si>
  <si>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</si>
  <si>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</si>
  <si>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</si>
  <si>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</si>
  <si>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951 0804 0510000000 000 </t>
  </si>
  <si>
    <t>Реализация направления расходов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</si>
  <si>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951 0804 0510099990 000 </t>
  </si>
  <si>
    <t xml:space="preserve">951 0804 0510099990 244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</si>
  <si>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</si>
  <si>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</si>
  <si>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</si>
  <si>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</si>
  <si>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</si>
  <si>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</si>
  <si>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</si>
  <si>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</si>
  <si>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</si>
  <si>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</si>
  <si>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</si>
  <si>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</si>
  <si>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</si>
  <si>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</si>
  <si>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</si>
  <si>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</si>
  <si>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</si>
  <si>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</si>
  <si>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</si>
  <si>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</si>
  <si>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</si>
  <si>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</si>
  <si>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</si>
  <si>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</si>
  <si>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</si>
  <si>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</si>
  <si>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</si>
  <si>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</si>
  <si>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</si>
  <si>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</si>
  <si>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</si>
  <si>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</si>
  <si>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</si>
  <si>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</si>
  <si>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</si>
  <si>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</si>
  <si>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</si>
  <si>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</si>
  <si>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</si>
  <si>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</si>
  <si>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</si>
  <si>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</si>
  <si>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</si>
  <si>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</si>
  <si>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</si>
  <si>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</si>
  <si>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</si>
  <si>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</si>
  <si>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</si>
  <si>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</si>
  <si>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</si>
  <si>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</si>
  <si>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</si>
  <si>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</si>
  <si>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</si>
  <si>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</si>
  <si>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НА 01.05.2019 Г</t>
  </si>
  <si>
    <t>951 01000000000000000</t>
  </si>
  <si>
    <t>Увеличение остатков средств бюджета, всего</t>
  </si>
  <si>
    <t>951 01050000000000500</t>
  </si>
  <si>
    <t>Увеличение прочих остатков средств бюджета, всего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</si>
  <si>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</si>
  <si>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</si>
  <si>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</si>
  <si>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</si>
  <si>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Уменьшение остатков средств бюджетов, всего</t>
  </si>
  <si>
    <t>951 01050000000000600</t>
  </si>
  <si>
    <t>Уменьшение прочих остатков средств бюджетов, всего</t>
  </si>
  <si>
    <t>951 01050200000000600</t>
  </si>
  <si>
    <t xml:space="preserve">Уменьшение прочих остатков денежных средств бюджетов </t>
  </si>
  <si>
    <t>951 010502010100000610</t>
  </si>
  <si>
    <t>951 01050201100000610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</si>
</sst>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b/>
      <sz val="12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5" fillId="0" borderId="26" xfId="0" applyFont="1" applyBorder="1" applyAlignment="1" applyProtection="1"/>
    <xf numFmtId="0" fontId="5" fillId="0" borderId="27" xfId="0" applyFont="1" applyBorder="1" applyAlignment="1" applyProtection="1"/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9" fontId="5" fillId="0" borderId="21" xfId="0" applyNumberFormat="1" applyFont="1" applyBorder="1" applyAlignment="1" applyProtection="1">
      <alignment horizontal="left" wrapText="1"/>
    </xf>
    <xf numFmtId="49" fontId="5" fillId="0" borderId="25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165" fontId="5" fillId="0" borderId="21" xfId="0" applyNumberFormat="1" applyFont="1" applyBorder="1" applyAlignment="1" applyProtection="1">
      <alignment horizontal="left" wrapText="1"/>
    </xf>
    <xf numFmtId="0" fontId="5" fillId="0" borderId="6" xfId="0" applyFont="1" applyBorder="1" applyAlignment="1" applyProtection="1"/>
    <xf numFmtId="0" fontId="5" fillId="0" borderId="39" xfId="0" applyFont="1" applyBorder="1" applyAlignment="1" applyProtection="1"/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49" fontId="5" fillId="0" borderId="38" xfId="0" applyNumberFormat="1" applyFont="1" applyBorder="1" applyAlignment="1" applyProtection="1">
      <alignment horizontal="left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6" fillId="0" borderId="0" xfId="0" applyFont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horizontal="center" wrapText="1"/>
    </xf>
    <xf numFmtId="4" fontId="5" fillId="0" borderId="25" xfId="0" applyNumberFormat="1" applyFont="1" applyBorder="1" applyAlignment="1" applyProtection="1">
      <alignment horizontal="right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27" xfId="0" applyNumberFormat="1" applyFont="1" applyBorder="1" applyAlignment="1" applyProtection="1">
      <alignment horizontal="center" wrapText="1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165" fontId="5" fillId="0" borderId="31" xfId="0" applyNumberFormat="1" applyFont="1" applyBorder="1" applyAlignment="1" applyProtection="1">
      <alignment horizontal="left" wrapText="1"/>
    </xf>
    <xf numFmtId="0" fontId="5" fillId="0" borderId="33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wrapText="1"/>
    </xf>
    <xf numFmtId="49" fontId="7" fillId="0" borderId="44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8" fillId="0" borderId="45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49" fontId="8" fillId="0" borderId="29" xfId="0" applyNumberFormat="1" applyFont="1" applyBorder="1" applyAlignment="1" applyProtection="1">
      <alignment horizontal="center"/>
    </xf>
    <xf numFmtId="49" fontId="8" fillId="0" borderId="30" xfId="0" applyNumberFormat="1" applyFont="1" applyBorder="1" applyAlignment="1" applyProtection="1">
      <alignment horizontal="center"/>
    </xf>
    <xf numFmtId="49" fontId="7" fillId="0" borderId="31" xfId="0" applyNumberFormat="1" applyFont="1" applyBorder="1" applyAlignment="1" applyProtection="1">
      <alignment horizontal="left" wrapText="1"/>
    </xf>
    <xf numFmtId="49" fontId="7" fillId="0" borderId="14" xfId="0" applyNumberFormat="1" applyFont="1" applyBorder="1" applyAlignment="1" applyProtection="1">
      <alignment horizontal="center" wrapText="1"/>
    </xf>
    <xf numFmtId="49" fontId="7" fillId="0" borderId="15" xfId="0" applyNumberFormat="1" applyFont="1" applyBorder="1" applyAlignment="1" applyProtection="1">
      <alignment horizontal="center" wrapText="1"/>
    </xf>
    <xf numFmtId="4" fontId="7" fillId="0" borderId="15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38" xfId="0" applyNumberFormat="1" applyFont="1" applyBorder="1" applyAlignment="1" applyProtection="1">
      <alignment horizontal="right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5" fillId="0" borderId="5" xfId="0" applyNumberFormat="1" applyFont="1" applyBorder="1" applyAlignment="1" applyProtection="1">
      <alignment wrapText="1"/>
    </xf>
    <xf numFmtId="49" fontId="5" fillId="0" borderId="6" xfId="0" applyNumberFormat="1" applyFont="1" applyBorder="1" applyAlignment="1" applyProtection="1">
      <alignment horizontal="left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activeCell="A8" sqref="A8"/>
    </sheetView>
  </sheetViews>
  <sheetFormatPr defaultRowHeight="12.75" customHeight="1"/>
  <cols>
    <col min="1" max="1" width="47" style="55" customWidth="1"/>
    <col min="2" max="2" width="7.140625" style="55" customWidth="1"/>
    <col min="3" max="3" width="40.7109375" style="55" customWidth="1"/>
    <col min="4" max="4" width="21" style="55" customWidth="1"/>
    <col min="5" max="6" width="18.7109375" style="55" customWidth="1"/>
  </cols>
  <sheetData>
    <row r="1" spans="1:6" ht="18">
      <c r="A1" s="111"/>
      <c r="B1" s="111"/>
      <c r="C1" s="111"/>
      <c r="D1" s="111"/>
      <c r="E1" s="14"/>
      <c r="F1" s="14"/>
    </row>
    <row r="2" spans="1:6" ht="16.899999999999999" customHeight="1">
      <c r="A2" s="111" t="s">
        <v>0</v>
      </c>
      <c r="B2" s="111"/>
      <c r="C2" s="111"/>
      <c r="D2" s="111"/>
      <c r="E2" s="56"/>
      <c r="F2" s="57" t="s">
        <v>1</v>
      </c>
    </row>
    <row r="3" spans="1:6" ht="18">
      <c r="A3" s="13"/>
      <c r="B3" s="13"/>
      <c r="C3" s="13"/>
      <c r="D3" s="13"/>
      <c r="E3" s="58" t="s">
        <v>2</v>
      </c>
      <c r="F3" s="59" t="s">
        <v>3</v>
      </c>
    </row>
    <row r="4" spans="1:6" ht="18">
      <c r="A4" s="112" t="s">
        <v>460</v>
      </c>
      <c r="B4" s="112"/>
      <c r="C4" s="112"/>
      <c r="D4" s="112"/>
      <c r="E4" s="56" t="s">
        <v>4</v>
      </c>
      <c r="F4" s="60" t="s">
        <v>5</v>
      </c>
    </row>
    <row r="5" spans="1:6" ht="18">
      <c r="A5" s="112" t="s">
        <v>6</v>
      </c>
      <c r="B5" s="112"/>
      <c r="C5" s="112"/>
      <c r="D5" s="112"/>
      <c r="E5" s="56" t="s">
        <v>6</v>
      </c>
      <c r="F5" s="60" t="s">
        <v>7</v>
      </c>
    </row>
    <row r="6" spans="1:6" ht="18">
      <c r="A6" s="12"/>
      <c r="B6" s="12"/>
      <c r="C6" s="12"/>
      <c r="D6" s="12"/>
      <c r="E6" s="56" t="s">
        <v>8</v>
      </c>
      <c r="F6" s="61" t="s">
        <v>19</v>
      </c>
    </row>
    <row r="7" spans="1:6" ht="38.25" customHeight="1">
      <c r="A7" s="13" t="s">
        <v>9</v>
      </c>
      <c r="B7" s="113" t="s">
        <v>15</v>
      </c>
      <c r="C7" s="114"/>
      <c r="D7" s="114"/>
      <c r="E7" s="56" t="s">
        <v>10</v>
      </c>
      <c r="F7" s="61" t="s">
        <v>20</v>
      </c>
    </row>
    <row r="8" spans="1:6" ht="59.25" customHeight="1">
      <c r="A8" s="84" t="s">
        <v>11</v>
      </c>
      <c r="B8" s="115" t="s">
        <v>16</v>
      </c>
      <c r="C8" s="115"/>
      <c r="D8" s="115"/>
      <c r="E8" s="56" t="s">
        <v>12</v>
      </c>
      <c r="F8" s="62" t="s">
        <v>21</v>
      </c>
    </row>
    <row r="9" spans="1:6" ht="18">
      <c r="A9" s="13" t="s">
        <v>17</v>
      </c>
      <c r="B9" s="13"/>
      <c r="C9" s="13"/>
      <c r="D9" s="12"/>
      <c r="E9" s="56"/>
      <c r="F9" s="63"/>
    </row>
    <row r="10" spans="1:6" ht="18">
      <c r="A10" s="13" t="s">
        <v>18</v>
      </c>
      <c r="B10" s="13"/>
      <c r="C10" s="64"/>
      <c r="D10" s="12"/>
      <c r="E10" s="56" t="s">
        <v>13</v>
      </c>
      <c r="F10" s="65" t="s">
        <v>14</v>
      </c>
    </row>
    <row r="11" spans="1:6" ht="20.25" customHeight="1">
      <c r="A11" s="111" t="s">
        <v>22</v>
      </c>
      <c r="B11" s="111"/>
      <c r="C11" s="111"/>
      <c r="D11" s="111"/>
      <c r="E11" s="11"/>
      <c r="F11" s="66"/>
    </row>
    <row r="12" spans="1:6" ht="4.1500000000000004" customHeight="1">
      <c r="A12" s="119" t="s">
        <v>23</v>
      </c>
      <c r="B12" s="116" t="s">
        <v>24</v>
      </c>
      <c r="C12" s="116" t="s">
        <v>25</v>
      </c>
      <c r="D12" s="108" t="s">
        <v>26</v>
      </c>
      <c r="E12" s="108" t="s">
        <v>27</v>
      </c>
      <c r="F12" s="105" t="s">
        <v>28</v>
      </c>
    </row>
    <row r="13" spans="1:6" ht="3.6" customHeight="1">
      <c r="A13" s="120"/>
      <c r="B13" s="117"/>
      <c r="C13" s="117"/>
      <c r="D13" s="109"/>
      <c r="E13" s="109"/>
      <c r="F13" s="106"/>
    </row>
    <row r="14" spans="1:6" ht="3" customHeight="1">
      <c r="A14" s="120"/>
      <c r="B14" s="117"/>
      <c r="C14" s="117"/>
      <c r="D14" s="109"/>
      <c r="E14" s="109"/>
      <c r="F14" s="106"/>
    </row>
    <row r="15" spans="1:6" ht="3" customHeight="1">
      <c r="A15" s="120"/>
      <c r="B15" s="117"/>
      <c r="C15" s="117"/>
      <c r="D15" s="109"/>
      <c r="E15" s="109"/>
      <c r="F15" s="106"/>
    </row>
    <row r="16" spans="1:6" ht="3" customHeight="1">
      <c r="A16" s="120"/>
      <c r="B16" s="117"/>
      <c r="C16" s="117"/>
      <c r="D16" s="109"/>
      <c r="E16" s="109"/>
      <c r="F16" s="106"/>
    </row>
    <row r="17" spans="1:6" ht="3" customHeight="1">
      <c r="A17" s="120"/>
      <c r="B17" s="117"/>
      <c r="C17" s="117"/>
      <c r="D17" s="109"/>
      <c r="E17" s="109"/>
      <c r="F17" s="106"/>
    </row>
    <row r="18" spans="1:6" ht="23.45" customHeight="1">
      <c r="A18" s="121"/>
      <c r="B18" s="118"/>
      <c r="C18" s="118"/>
      <c r="D18" s="110"/>
      <c r="E18" s="110"/>
      <c r="F18" s="107"/>
    </row>
    <row r="19" spans="1:6" ht="12.6" customHeight="1">
      <c r="A19" s="21">
        <v>1</v>
      </c>
      <c r="B19" s="22">
        <v>2</v>
      </c>
      <c r="C19" s="23">
        <v>3</v>
      </c>
      <c r="D19" s="24" t="s">
        <v>29</v>
      </c>
      <c r="E19" s="67" t="s">
        <v>30</v>
      </c>
      <c r="F19" s="26" t="s">
        <v>31</v>
      </c>
    </row>
    <row r="20" spans="1:6" ht="18">
      <c r="A20" s="39" t="s">
        <v>32</v>
      </c>
      <c r="B20" s="68" t="s">
        <v>33</v>
      </c>
      <c r="C20" s="41" t="s">
        <v>34</v>
      </c>
      <c r="D20" s="42">
        <v>13615600</v>
      </c>
      <c r="E20" s="69">
        <v>5178779.54</v>
      </c>
      <c r="F20" s="42">
        <f>IF(OR(D20="-",IF(E20="-",0,E20)&gt;=IF(D20="-",0,D20)),"-",IF(D20="-",0,D20)-IF(E20="-",0,E20))</f>
        <v>8436820.4600000009</v>
      </c>
    </row>
    <row r="21" spans="1:6" ht="18">
      <c r="A21" s="70" t="s">
        <v>35</v>
      </c>
      <c r="B21" s="71"/>
      <c r="C21" s="72"/>
      <c r="D21" s="73"/>
      <c r="E21" s="73"/>
      <c r="F21" s="74"/>
    </row>
    <row r="22" spans="1:6" ht="36">
      <c r="A22" s="75" t="s">
        <v>36</v>
      </c>
      <c r="B22" s="76" t="s">
        <v>33</v>
      </c>
      <c r="C22" s="77" t="s">
        <v>37</v>
      </c>
      <c r="D22" s="78">
        <v>3493200</v>
      </c>
      <c r="E22" s="78">
        <v>644780.54</v>
      </c>
      <c r="F22" s="79">
        <f t="shared" ref="F22:F53" si="0">IF(OR(D22="-",IF(E22="-",0,E22)&gt;=IF(D22="-",0,D22)),"-",IF(D22="-",0,D22)-IF(E22="-",0,E22))</f>
        <v>2848419.46</v>
      </c>
    </row>
    <row r="23" spans="1:6" ht="18">
      <c r="A23" s="75" t="s">
        <v>38</v>
      </c>
      <c r="B23" s="76" t="s">
        <v>33</v>
      </c>
      <c r="C23" s="77" t="s">
        <v>39</v>
      </c>
      <c r="D23" s="78">
        <v>668800</v>
      </c>
      <c r="E23" s="78">
        <v>206018.25</v>
      </c>
      <c r="F23" s="79">
        <f t="shared" si="0"/>
        <v>462781.75</v>
      </c>
    </row>
    <row r="24" spans="1:6" ht="18">
      <c r="A24" s="75" t="s">
        <v>40</v>
      </c>
      <c r="B24" s="76" t="s">
        <v>33</v>
      </c>
      <c r="C24" s="77" t="s">
        <v>41</v>
      </c>
      <c r="D24" s="78">
        <v>668800</v>
      </c>
      <c r="E24" s="78">
        <v>206018.25</v>
      </c>
      <c r="F24" s="79">
        <f t="shared" si="0"/>
        <v>462781.75</v>
      </c>
    </row>
    <row r="25" spans="1:6" ht="162">
      <c r="A25" s="75" t="s">
        <v>42</v>
      </c>
      <c r="B25" s="76" t="s">
        <v>33</v>
      </c>
      <c r="C25" s="77" t="s">
        <v>43</v>
      </c>
      <c r="D25" s="78">
        <v>638800</v>
      </c>
      <c r="E25" s="78">
        <v>201509.36</v>
      </c>
      <c r="F25" s="79">
        <f t="shared" si="0"/>
        <v>437290.64</v>
      </c>
    </row>
    <row r="26" spans="1:6" ht="234">
      <c r="A26" s="80" t="s">
        <v>44</v>
      </c>
      <c r="B26" s="76" t="s">
        <v>33</v>
      </c>
      <c r="C26" s="77" t="s">
        <v>45</v>
      </c>
      <c r="D26" s="78" t="s">
        <v>46</v>
      </c>
      <c r="E26" s="78">
        <v>201440.59</v>
      </c>
      <c r="F26" s="79" t="str">
        <f t="shared" si="0"/>
        <v>-</v>
      </c>
    </row>
    <row r="27" spans="1:6" ht="180">
      <c r="A27" s="80" t="s">
        <v>47</v>
      </c>
      <c r="B27" s="76" t="s">
        <v>33</v>
      </c>
      <c r="C27" s="77" t="s">
        <v>48</v>
      </c>
      <c r="D27" s="78" t="s">
        <v>46</v>
      </c>
      <c r="E27" s="78">
        <v>0.03</v>
      </c>
      <c r="F27" s="79" t="str">
        <f t="shared" si="0"/>
        <v>-</v>
      </c>
    </row>
    <row r="28" spans="1:6" ht="234">
      <c r="A28" s="80" t="s">
        <v>49</v>
      </c>
      <c r="B28" s="76" t="s">
        <v>33</v>
      </c>
      <c r="C28" s="77" t="s">
        <v>50</v>
      </c>
      <c r="D28" s="78" t="s">
        <v>46</v>
      </c>
      <c r="E28" s="78">
        <v>68.739999999999995</v>
      </c>
      <c r="F28" s="79" t="str">
        <f t="shared" si="0"/>
        <v>-</v>
      </c>
    </row>
    <row r="29" spans="1:6" ht="90">
      <c r="A29" s="75" t="s">
        <v>51</v>
      </c>
      <c r="B29" s="76" t="s">
        <v>33</v>
      </c>
      <c r="C29" s="77" t="s">
        <v>52</v>
      </c>
      <c r="D29" s="78">
        <v>30000</v>
      </c>
      <c r="E29" s="78">
        <v>4508.8900000000003</v>
      </c>
      <c r="F29" s="79">
        <f t="shared" si="0"/>
        <v>25491.11</v>
      </c>
    </row>
    <row r="30" spans="1:6" ht="162">
      <c r="A30" s="75" t="s">
        <v>53</v>
      </c>
      <c r="B30" s="76" t="s">
        <v>33</v>
      </c>
      <c r="C30" s="77" t="s">
        <v>54</v>
      </c>
      <c r="D30" s="78" t="s">
        <v>46</v>
      </c>
      <c r="E30" s="78">
        <v>4808.5200000000004</v>
      </c>
      <c r="F30" s="79" t="str">
        <f t="shared" si="0"/>
        <v>-</v>
      </c>
    </row>
    <row r="31" spans="1:6" ht="108">
      <c r="A31" s="75" t="s">
        <v>55</v>
      </c>
      <c r="B31" s="76" t="s">
        <v>33</v>
      </c>
      <c r="C31" s="77" t="s">
        <v>56</v>
      </c>
      <c r="D31" s="78" t="s">
        <v>46</v>
      </c>
      <c r="E31" s="78">
        <v>210.13</v>
      </c>
      <c r="F31" s="79" t="str">
        <f t="shared" si="0"/>
        <v>-</v>
      </c>
    </row>
    <row r="32" spans="1:6" ht="162">
      <c r="A32" s="75" t="s">
        <v>57</v>
      </c>
      <c r="B32" s="76" t="s">
        <v>33</v>
      </c>
      <c r="C32" s="77" t="s">
        <v>58</v>
      </c>
      <c r="D32" s="78" t="s">
        <v>46</v>
      </c>
      <c r="E32" s="78">
        <v>44.4</v>
      </c>
      <c r="F32" s="79" t="str">
        <f t="shared" si="0"/>
        <v>-</v>
      </c>
    </row>
    <row r="33" spans="1:6" ht="108">
      <c r="A33" s="75" t="s">
        <v>59</v>
      </c>
      <c r="B33" s="76" t="s">
        <v>33</v>
      </c>
      <c r="C33" s="77" t="s">
        <v>60</v>
      </c>
      <c r="D33" s="78" t="s">
        <v>46</v>
      </c>
      <c r="E33" s="78">
        <v>-554.16</v>
      </c>
      <c r="F33" s="79" t="str">
        <f t="shared" si="0"/>
        <v>-</v>
      </c>
    </row>
    <row r="34" spans="1:6" ht="36">
      <c r="A34" s="75" t="s">
        <v>61</v>
      </c>
      <c r="B34" s="76" t="s">
        <v>33</v>
      </c>
      <c r="C34" s="77" t="s">
        <v>62</v>
      </c>
      <c r="D34" s="78">
        <v>220000</v>
      </c>
      <c r="E34" s="78">
        <v>147451.6</v>
      </c>
      <c r="F34" s="79">
        <f t="shared" si="0"/>
        <v>72548.399999999994</v>
      </c>
    </row>
    <row r="35" spans="1:6" ht="36">
      <c r="A35" s="75" t="s">
        <v>63</v>
      </c>
      <c r="B35" s="76" t="s">
        <v>33</v>
      </c>
      <c r="C35" s="77" t="s">
        <v>64</v>
      </c>
      <c r="D35" s="78">
        <v>220000</v>
      </c>
      <c r="E35" s="78">
        <v>147451.6</v>
      </c>
      <c r="F35" s="79">
        <f t="shared" si="0"/>
        <v>72548.399999999994</v>
      </c>
    </row>
    <row r="36" spans="1:6" ht="36">
      <c r="A36" s="75" t="s">
        <v>63</v>
      </c>
      <c r="B36" s="76" t="s">
        <v>33</v>
      </c>
      <c r="C36" s="77" t="s">
        <v>65</v>
      </c>
      <c r="D36" s="78">
        <v>220000</v>
      </c>
      <c r="E36" s="78">
        <v>147451.6</v>
      </c>
      <c r="F36" s="79">
        <f t="shared" si="0"/>
        <v>72548.399999999994</v>
      </c>
    </row>
    <row r="37" spans="1:6" ht="108">
      <c r="A37" s="75" t="s">
        <v>66</v>
      </c>
      <c r="B37" s="76" t="s">
        <v>33</v>
      </c>
      <c r="C37" s="77" t="s">
        <v>67</v>
      </c>
      <c r="D37" s="78" t="s">
        <v>46</v>
      </c>
      <c r="E37" s="78">
        <v>147451.6</v>
      </c>
      <c r="F37" s="79" t="str">
        <f t="shared" si="0"/>
        <v>-</v>
      </c>
    </row>
    <row r="38" spans="1:6" ht="18">
      <c r="A38" s="75" t="s">
        <v>68</v>
      </c>
      <c r="B38" s="76" t="s">
        <v>33</v>
      </c>
      <c r="C38" s="77" t="s">
        <v>69</v>
      </c>
      <c r="D38" s="78">
        <v>2465400</v>
      </c>
      <c r="E38" s="78">
        <v>238993.73</v>
      </c>
      <c r="F38" s="79">
        <f t="shared" si="0"/>
        <v>2226406.27</v>
      </c>
    </row>
    <row r="39" spans="1:6" ht="36">
      <c r="A39" s="75" t="s">
        <v>70</v>
      </c>
      <c r="B39" s="76" t="s">
        <v>33</v>
      </c>
      <c r="C39" s="77" t="s">
        <v>71</v>
      </c>
      <c r="D39" s="78">
        <v>173600</v>
      </c>
      <c r="E39" s="78">
        <v>2636.49</v>
      </c>
      <c r="F39" s="79">
        <f t="shared" si="0"/>
        <v>170963.51</v>
      </c>
    </row>
    <row r="40" spans="1:6" ht="90">
      <c r="A40" s="75" t="s">
        <v>72</v>
      </c>
      <c r="B40" s="76" t="s">
        <v>33</v>
      </c>
      <c r="C40" s="77" t="s">
        <v>73</v>
      </c>
      <c r="D40" s="78">
        <v>173600</v>
      </c>
      <c r="E40" s="78">
        <v>2636.49</v>
      </c>
      <c r="F40" s="79">
        <f t="shared" si="0"/>
        <v>170963.51</v>
      </c>
    </row>
    <row r="41" spans="1:6" ht="162">
      <c r="A41" s="75" t="s">
        <v>74</v>
      </c>
      <c r="B41" s="76" t="s">
        <v>33</v>
      </c>
      <c r="C41" s="77" t="s">
        <v>75</v>
      </c>
      <c r="D41" s="78" t="s">
        <v>46</v>
      </c>
      <c r="E41" s="78">
        <v>2371.88</v>
      </c>
      <c r="F41" s="79" t="str">
        <f t="shared" si="0"/>
        <v>-</v>
      </c>
    </row>
    <row r="42" spans="1:6" ht="126">
      <c r="A42" s="75" t="s">
        <v>76</v>
      </c>
      <c r="B42" s="76" t="s">
        <v>33</v>
      </c>
      <c r="C42" s="77" t="s">
        <v>77</v>
      </c>
      <c r="D42" s="78" t="s">
        <v>46</v>
      </c>
      <c r="E42" s="78">
        <v>264.61</v>
      </c>
      <c r="F42" s="79" t="str">
        <f t="shared" si="0"/>
        <v>-</v>
      </c>
    </row>
    <row r="43" spans="1:6" ht="18">
      <c r="A43" s="75" t="s">
        <v>78</v>
      </c>
      <c r="B43" s="76" t="s">
        <v>33</v>
      </c>
      <c r="C43" s="77" t="s">
        <v>79</v>
      </c>
      <c r="D43" s="78">
        <v>2291800</v>
      </c>
      <c r="E43" s="78">
        <v>236357.24</v>
      </c>
      <c r="F43" s="79">
        <f t="shared" si="0"/>
        <v>2055442.76</v>
      </c>
    </row>
    <row r="44" spans="1:6" ht="18">
      <c r="A44" s="75" t="s">
        <v>80</v>
      </c>
      <c r="B44" s="76" t="s">
        <v>33</v>
      </c>
      <c r="C44" s="77" t="s">
        <v>81</v>
      </c>
      <c r="D44" s="78">
        <v>453400</v>
      </c>
      <c r="E44" s="78">
        <v>217374.7</v>
      </c>
      <c r="F44" s="79">
        <f t="shared" si="0"/>
        <v>236025.3</v>
      </c>
    </row>
    <row r="45" spans="1:6" ht="72">
      <c r="A45" s="75" t="s">
        <v>82</v>
      </c>
      <c r="B45" s="76" t="s">
        <v>33</v>
      </c>
      <c r="C45" s="77" t="s">
        <v>83</v>
      </c>
      <c r="D45" s="78">
        <v>453400</v>
      </c>
      <c r="E45" s="78">
        <v>217374.7</v>
      </c>
      <c r="F45" s="79">
        <f t="shared" si="0"/>
        <v>236025.3</v>
      </c>
    </row>
    <row r="46" spans="1:6" ht="144">
      <c r="A46" s="75" t="s">
        <v>84</v>
      </c>
      <c r="B46" s="76" t="s">
        <v>33</v>
      </c>
      <c r="C46" s="77" t="s">
        <v>85</v>
      </c>
      <c r="D46" s="78" t="s">
        <v>46</v>
      </c>
      <c r="E46" s="78">
        <v>217374.56</v>
      </c>
      <c r="F46" s="79" t="str">
        <f t="shared" si="0"/>
        <v>-</v>
      </c>
    </row>
    <row r="47" spans="1:6" ht="90">
      <c r="A47" s="75" t="s">
        <v>86</v>
      </c>
      <c r="B47" s="76" t="s">
        <v>33</v>
      </c>
      <c r="C47" s="77" t="s">
        <v>87</v>
      </c>
      <c r="D47" s="78" t="s">
        <v>46</v>
      </c>
      <c r="E47" s="78">
        <v>0.14000000000000001</v>
      </c>
      <c r="F47" s="79" t="str">
        <f t="shared" si="0"/>
        <v>-</v>
      </c>
    </row>
    <row r="48" spans="1:6" ht="36">
      <c r="A48" s="75" t="s">
        <v>88</v>
      </c>
      <c r="B48" s="76" t="s">
        <v>33</v>
      </c>
      <c r="C48" s="77" t="s">
        <v>89</v>
      </c>
      <c r="D48" s="78">
        <v>1838400</v>
      </c>
      <c r="E48" s="78">
        <v>18982.54</v>
      </c>
      <c r="F48" s="79">
        <f t="shared" si="0"/>
        <v>1819417.46</v>
      </c>
    </row>
    <row r="49" spans="1:6" ht="72">
      <c r="A49" s="75" t="s">
        <v>90</v>
      </c>
      <c r="B49" s="76" t="s">
        <v>33</v>
      </c>
      <c r="C49" s="77" t="s">
        <v>91</v>
      </c>
      <c r="D49" s="78">
        <v>1838400</v>
      </c>
      <c r="E49" s="78">
        <v>18982.54</v>
      </c>
      <c r="F49" s="79">
        <f t="shared" si="0"/>
        <v>1819417.46</v>
      </c>
    </row>
    <row r="50" spans="1:6" ht="144">
      <c r="A50" s="75" t="s">
        <v>92</v>
      </c>
      <c r="B50" s="76" t="s">
        <v>33</v>
      </c>
      <c r="C50" s="77" t="s">
        <v>93</v>
      </c>
      <c r="D50" s="78" t="s">
        <v>46</v>
      </c>
      <c r="E50" s="78">
        <v>16913</v>
      </c>
      <c r="F50" s="79" t="str">
        <f t="shared" si="0"/>
        <v>-</v>
      </c>
    </row>
    <row r="51" spans="1:6" ht="108">
      <c r="A51" s="75" t="s">
        <v>94</v>
      </c>
      <c r="B51" s="76" t="s">
        <v>33</v>
      </c>
      <c r="C51" s="77" t="s">
        <v>95</v>
      </c>
      <c r="D51" s="78" t="s">
        <v>46</v>
      </c>
      <c r="E51" s="78">
        <v>2069.54</v>
      </c>
      <c r="F51" s="79" t="str">
        <f t="shared" si="0"/>
        <v>-</v>
      </c>
    </row>
    <row r="52" spans="1:6" ht="18">
      <c r="A52" s="75" t="s">
        <v>96</v>
      </c>
      <c r="B52" s="76" t="s">
        <v>33</v>
      </c>
      <c r="C52" s="77" t="s">
        <v>97</v>
      </c>
      <c r="D52" s="78">
        <v>21600</v>
      </c>
      <c r="E52" s="78">
        <v>27830</v>
      </c>
      <c r="F52" s="79" t="str">
        <f t="shared" si="0"/>
        <v>-</v>
      </c>
    </row>
    <row r="53" spans="1:6" ht="108">
      <c r="A53" s="75" t="s">
        <v>98</v>
      </c>
      <c r="B53" s="76" t="s">
        <v>33</v>
      </c>
      <c r="C53" s="77" t="s">
        <v>99</v>
      </c>
      <c r="D53" s="78">
        <v>21600</v>
      </c>
      <c r="E53" s="78">
        <v>27830</v>
      </c>
      <c r="F53" s="79" t="str">
        <f t="shared" si="0"/>
        <v>-</v>
      </c>
    </row>
    <row r="54" spans="1:6" ht="162">
      <c r="A54" s="75" t="s">
        <v>100</v>
      </c>
      <c r="B54" s="76" t="s">
        <v>33</v>
      </c>
      <c r="C54" s="77" t="s">
        <v>101</v>
      </c>
      <c r="D54" s="78">
        <v>21600</v>
      </c>
      <c r="E54" s="78">
        <v>27830</v>
      </c>
      <c r="F54" s="79" t="str">
        <f t="shared" ref="F54:F84" si="1">IF(OR(D54="-",IF(E54="-",0,E54)&gt;=IF(D54="-",0,D54)),"-",IF(D54="-",0,D54)-IF(E54="-",0,E54))</f>
        <v>-</v>
      </c>
    </row>
    <row r="55" spans="1:6" ht="162">
      <c r="A55" s="75" t="s">
        <v>100</v>
      </c>
      <c r="B55" s="76" t="s">
        <v>33</v>
      </c>
      <c r="C55" s="77" t="s">
        <v>102</v>
      </c>
      <c r="D55" s="78" t="s">
        <v>46</v>
      </c>
      <c r="E55" s="78">
        <v>27830</v>
      </c>
      <c r="F55" s="79" t="str">
        <f t="shared" si="1"/>
        <v>-</v>
      </c>
    </row>
    <row r="56" spans="1:6" ht="90">
      <c r="A56" s="75" t="s">
        <v>103</v>
      </c>
      <c r="B56" s="76" t="s">
        <v>33</v>
      </c>
      <c r="C56" s="77" t="s">
        <v>104</v>
      </c>
      <c r="D56" s="78">
        <v>76900</v>
      </c>
      <c r="E56" s="78">
        <v>16553</v>
      </c>
      <c r="F56" s="79">
        <f t="shared" si="1"/>
        <v>60347</v>
      </c>
    </row>
    <row r="57" spans="1:6" ht="198">
      <c r="A57" s="80" t="s">
        <v>105</v>
      </c>
      <c r="B57" s="76" t="s">
        <v>33</v>
      </c>
      <c r="C57" s="77" t="s">
        <v>106</v>
      </c>
      <c r="D57" s="78">
        <v>76900</v>
      </c>
      <c r="E57" s="78">
        <v>16553</v>
      </c>
      <c r="F57" s="79">
        <f t="shared" si="1"/>
        <v>60347</v>
      </c>
    </row>
    <row r="58" spans="1:6" ht="180">
      <c r="A58" s="80" t="s">
        <v>107</v>
      </c>
      <c r="B58" s="76" t="s">
        <v>33</v>
      </c>
      <c r="C58" s="77" t="s">
        <v>108</v>
      </c>
      <c r="D58" s="78">
        <v>76900</v>
      </c>
      <c r="E58" s="78">
        <v>16553</v>
      </c>
      <c r="F58" s="79">
        <f t="shared" si="1"/>
        <v>60347</v>
      </c>
    </row>
    <row r="59" spans="1:6" ht="162">
      <c r="A59" s="75" t="s">
        <v>109</v>
      </c>
      <c r="B59" s="76" t="s">
        <v>33</v>
      </c>
      <c r="C59" s="77" t="s">
        <v>110</v>
      </c>
      <c r="D59" s="78">
        <v>76900</v>
      </c>
      <c r="E59" s="78">
        <v>16553</v>
      </c>
      <c r="F59" s="79">
        <f t="shared" si="1"/>
        <v>60347</v>
      </c>
    </row>
    <row r="60" spans="1:6" ht="72">
      <c r="A60" s="75" t="s">
        <v>111</v>
      </c>
      <c r="B60" s="76" t="s">
        <v>33</v>
      </c>
      <c r="C60" s="77" t="s">
        <v>112</v>
      </c>
      <c r="D60" s="78">
        <v>19900</v>
      </c>
      <c r="E60" s="78">
        <v>3133.96</v>
      </c>
      <c r="F60" s="79">
        <f t="shared" si="1"/>
        <v>16766.04</v>
      </c>
    </row>
    <row r="61" spans="1:6" ht="36">
      <c r="A61" s="75" t="s">
        <v>113</v>
      </c>
      <c r="B61" s="76" t="s">
        <v>33</v>
      </c>
      <c r="C61" s="77" t="s">
        <v>114</v>
      </c>
      <c r="D61" s="78">
        <v>19900</v>
      </c>
      <c r="E61" s="78">
        <v>3133.96</v>
      </c>
      <c r="F61" s="79">
        <f t="shared" si="1"/>
        <v>16766.04</v>
      </c>
    </row>
    <row r="62" spans="1:6" ht="72">
      <c r="A62" s="75" t="s">
        <v>115</v>
      </c>
      <c r="B62" s="76" t="s">
        <v>33</v>
      </c>
      <c r="C62" s="77" t="s">
        <v>116</v>
      </c>
      <c r="D62" s="78">
        <v>19900</v>
      </c>
      <c r="E62" s="78">
        <v>3133.96</v>
      </c>
      <c r="F62" s="79">
        <f t="shared" si="1"/>
        <v>16766.04</v>
      </c>
    </row>
    <row r="63" spans="1:6" ht="90">
      <c r="A63" s="75" t="s">
        <v>117</v>
      </c>
      <c r="B63" s="76" t="s">
        <v>33</v>
      </c>
      <c r="C63" s="77" t="s">
        <v>118</v>
      </c>
      <c r="D63" s="78">
        <v>19900</v>
      </c>
      <c r="E63" s="78">
        <v>3133.96</v>
      </c>
      <c r="F63" s="79">
        <f t="shared" si="1"/>
        <v>16766.04</v>
      </c>
    </row>
    <row r="64" spans="1:6" ht="36">
      <c r="A64" s="75" t="s">
        <v>119</v>
      </c>
      <c r="B64" s="76" t="s">
        <v>33</v>
      </c>
      <c r="C64" s="77" t="s">
        <v>120</v>
      </c>
      <c r="D64" s="78">
        <v>2600</v>
      </c>
      <c r="E64" s="78">
        <v>300</v>
      </c>
      <c r="F64" s="79">
        <f t="shared" si="1"/>
        <v>2300</v>
      </c>
    </row>
    <row r="65" spans="1:6" ht="54">
      <c r="A65" s="75" t="s">
        <v>121</v>
      </c>
      <c r="B65" s="76" t="s">
        <v>33</v>
      </c>
      <c r="C65" s="77" t="s">
        <v>122</v>
      </c>
      <c r="D65" s="78">
        <v>2600</v>
      </c>
      <c r="E65" s="78">
        <v>300</v>
      </c>
      <c r="F65" s="79">
        <f t="shared" si="1"/>
        <v>2300</v>
      </c>
    </row>
    <row r="66" spans="1:6" ht="90">
      <c r="A66" s="75" t="s">
        <v>123</v>
      </c>
      <c r="B66" s="76" t="s">
        <v>33</v>
      </c>
      <c r="C66" s="77" t="s">
        <v>124</v>
      </c>
      <c r="D66" s="78">
        <v>2600</v>
      </c>
      <c r="E66" s="78">
        <v>300</v>
      </c>
      <c r="F66" s="79">
        <f t="shared" si="1"/>
        <v>2300</v>
      </c>
    </row>
    <row r="67" spans="1:6" ht="36">
      <c r="A67" s="75" t="s">
        <v>125</v>
      </c>
      <c r="B67" s="76" t="s">
        <v>33</v>
      </c>
      <c r="C67" s="77" t="s">
        <v>126</v>
      </c>
      <c r="D67" s="78">
        <v>18000</v>
      </c>
      <c r="E67" s="78">
        <v>4500</v>
      </c>
      <c r="F67" s="79">
        <f t="shared" si="1"/>
        <v>13500</v>
      </c>
    </row>
    <row r="68" spans="1:6" ht="18">
      <c r="A68" s="75" t="s">
        <v>127</v>
      </c>
      <c r="B68" s="76" t="s">
        <v>33</v>
      </c>
      <c r="C68" s="77" t="s">
        <v>128</v>
      </c>
      <c r="D68" s="78">
        <v>18000</v>
      </c>
      <c r="E68" s="78">
        <v>4500</v>
      </c>
      <c r="F68" s="79">
        <f t="shared" si="1"/>
        <v>13500</v>
      </c>
    </row>
    <row r="69" spans="1:6" ht="36">
      <c r="A69" s="75" t="s">
        <v>129</v>
      </c>
      <c r="B69" s="76" t="s">
        <v>33</v>
      </c>
      <c r="C69" s="77" t="s">
        <v>130</v>
      </c>
      <c r="D69" s="78">
        <v>18000</v>
      </c>
      <c r="E69" s="78">
        <v>4500</v>
      </c>
      <c r="F69" s="79">
        <f t="shared" si="1"/>
        <v>13500</v>
      </c>
    </row>
    <row r="70" spans="1:6" ht="36">
      <c r="A70" s="75" t="s">
        <v>131</v>
      </c>
      <c r="B70" s="76" t="s">
        <v>33</v>
      </c>
      <c r="C70" s="77" t="s">
        <v>132</v>
      </c>
      <c r="D70" s="78">
        <v>10122400</v>
      </c>
      <c r="E70" s="78">
        <v>4533999</v>
      </c>
      <c r="F70" s="79">
        <f t="shared" si="1"/>
        <v>5588401</v>
      </c>
    </row>
    <row r="71" spans="1:6" ht="90">
      <c r="A71" s="75" t="s">
        <v>133</v>
      </c>
      <c r="B71" s="76" t="s">
        <v>33</v>
      </c>
      <c r="C71" s="77" t="s">
        <v>134</v>
      </c>
      <c r="D71" s="78">
        <v>10122400</v>
      </c>
      <c r="E71" s="78">
        <v>4533999</v>
      </c>
      <c r="F71" s="79">
        <f t="shared" si="1"/>
        <v>5588401</v>
      </c>
    </row>
    <row r="72" spans="1:6" ht="36">
      <c r="A72" s="75" t="s">
        <v>135</v>
      </c>
      <c r="B72" s="76" t="s">
        <v>33</v>
      </c>
      <c r="C72" s="77" t="s">
        <v>136</v>
      </c>
      <c r="D72" s="78">
        <v>7949200</v>
      </c>
      <c r="E72" s="78">
        <v>4432600</v>
      </c>
      <c r="F72" s="79">
        <f t="shared" si="1"/>
        <v>3516600</v>
      </c>
    </row>
    <row r="73" spans="1:6" ht="36">
      <c r="A73" s="75" t="s">
        <v>137</v>
      </c>
      <c r="B73" s="76" t="s">
        <v>33</v>
      </c>
      <c r="C73" s="77" t="s">
        <v>138</v>
      </c>
      <c r="D73" s="78">
        <v>7949200</v>
      </c>
      <c r="E73" s="78">
        <v>4432600</v>
      </c>
      <c r="F73" s="79">
        <f t="shared" si="1"/>
        <v>3516600</v>
      </c>
    </row>
    <row r="74" spans="1:6" ht="54">
      <c r="A74" s="75" t="s">
        <v>139</v>
      </c>
      <c r="B74" s="76" t="s">
        <v>33</v>
      </c>
      <c r="C74" s="77" t="s">
        <v>140</v>
      </c>
      <c r="D74" s="78">
        <v>7949200</v>
      </c>
      <c r="E74" s="78">
        <v>4432600</v>
      </c>
      <c r="F74" s="79">
        <f t="shared" si="1"/>
        <v>3516600</v>
      </c>
    </row>
    <row r="75" spans="1:6" ht="36">
      <c r="A75" s="75" t="s">
        <v>141</v>
      </c>
      <c r="B75" s="76" t="s">
        <v>33</v>
      </c>
      <c r="C75" s="77" t="s">
        <v>142</v>
      </c>
      <c r="D75" s="78">
        <v>208400</v>
      </c>
      <c r="E75" s="78">
        <v>100250</v>
      </c>
      <c r="F75" s="79">
        <f t="shared" si="1"/>
        <v>108150</v>
      </c>
    </row>
    <row r="76" spans="1:6" ht="72">
      <c r="A76" s="75" t="s">
        <v>143</v>
      </c>
      <c r="B76" s="76" t="s">
        <v>33</v>
      </c>
      <c r="C76" s="77" t="s">
        <v>144</v>
      </c>
      <c r="D76" s="78">
        <v>200</v>
      </c>
      <c r="E76" s="78">
        <v>200</v>
      </c>
      <c r="F76" s="79" t="str">
        <f t="shared" si="1"/>
        <v>-</v>
      </c>
    </row>
    <row r="77" spans="1:6" ht="72">
      <c r="A77" s="75" t="s">
        <v>145</v>
      </c>
      <c r="B77" s="76" t="s">
        <v>33</v>
      </c>
      <c r="C77" s="77" t="s">
        <v>146</v>
      </c>
      <c r="D77" s="78">
        <v>200</v>
      </c>
      <c r="E77" s="78">
        <v>200</v>
      </c>
      <c r="F77" s="79" t="str">
        <f t="shared" si="1"/>
        <v>-</v>
      </c>
    </row>
    <row r="78" spans="1:6" ht="90">
      <c r="A78" s="75" t="s">
        <v>147</v>
      </c>
      <c r="B78" s="76" t="s">
        <v>33</v>
      </c>
      <c r="C78" s="77" t="s">
        <v>148</v>
      </c>
      <c r="D78" s="78">
        <v>208200</v>
      </c>
      <c r="E78" s="78">
        <v>100050</v>
      </c>
      <c r="F78" s="79">
        <f t="shared" si="1"/>
        <v>108150</v>
      </c>
    </row>
    <row r="79" spans="1:6" ht="90">
      <c r="A79" s="75" t="s">
        <v>149</v>
      </c>
      <c r="B79" s="76" t="s">
        <v>33</v>
      </c>
      <c r="C79" s="77" t="s">
        <v>150</v>
      </c>
      <c r="D79" s="78">
        <v>208200</v>
      </c>
      <c r="E79" s="78">
        <v>100050</v>
      </c>
      <c r="F79" s="79">
        <f t="shared" si="1"/>
        <v>108150</v>
      </c>
    </row>
    <row r="80" spans="1:6" ht="18">
      <c r="A80" s="75" t="s">
        <v>151</v>
      </c>
      <c r="B80" s="76" t="s">
        <v>33</v>
      </c>
      <c r="C80" s="77" t="s">
        <v>152</v>
      </c>
      <c r="D80" s="78">
        <v>1964800</v>
      </c>
      <c r="E80" s="78">
        <v>1149</v>
      </c>
      <c r="F80" s="79">
        <f t="shared" si="1"/>
        <v>1963651</v>
      </c>
    </row>
    <row r="81" spans="1:6" ht="126">
      <c r="A81" s="75" t="s">
        <v>153</v>
      </c>
      <c r="B81" s="76" t="s">
        <v>33</v>
      </c>
      <c r="C81" s="77" t="s">
        <v>154</v>
      </c>
      <c r="D81" s="78">
        <v>1233500</v>
      </c>
      <c r="E81" s="78" t="s">
        <v>46</v>
      </c>
      <c r="F81" s="79">
        <f t="shared" si="1"/>
        <v>1233500</v>
      </c>
    </row>
    <row r="82" spans="1:6" ht="144">
      <c r="A82" s="75" t="s">
        <v>155</v>
      </c>
      <c r="B82" s="76" t="s">
        <v>33</v>
      </c>
      <c r="C82" s="77" t="s">
        <v>156</v>
      </c>
      <c r="D82" s="78">
        <v>1233500</v>
      </c>
      <c r="E82" s="78" t="s">
        <v>46</v>
      </c>
      <c r="F82" s="79">
        <f t="shared" si="1"/>
        <v>1233500</v>
      </c>
    </row>
    <row r="83" spans="1:6" ht="54">
      <c r="A83" s="75" t="s">
        <v>157</v>
      </c>
      <c r="B83" s="76" t="s">
        <v>33</v>
      </c>
      <c r="C83" s="77" t="s">
        <v>158</v>
      </c>
      <c r="D83" s="78">
        <v>731300</v>
      </c>
      <c r="E83" s="78">
        <v>1149</v>
      </c>
      <c r="F83" s="79">
        <f t="shared" si="1"/>
        <v>730151</v>
      </c>
    </row>
    <row r="84" spans="1:6" ht="54">
      <c r="A84" s="75" t="s">
        <v>159</v>
      </c>
      <c r="B84" s="76" t="s">
        <v>33</v>
      </c>
      <c r="C84" s="77" t="s">
        <v>160</v>
      </c>
      <c r="D84" s="78">
        <v>731300</v>
      </c>
      <c r="E84" s="78">
        <v>1149</v>
      </c>
      <c r="F84" s="79">
        <f t="shared" si="1"/>
        <v>730151</v>
      </c>
    </row>
    <row r="85" spans="1:6" ht="12.75" customHeight="1">
      <c r="A85" s="81"/>
      <c r="B85" s="82"/>
      <c r="C85" s="82"/>
      <c r="D85" s="83"/>
      <c r="E85" s="83"/>
      <c r="F85" s="83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4"/>
  <sheetViews>
    <sheetView showGridLines="0" tabSelected="1" topLeftCell="B158" workbookViewId="0">
      <selection activeCell="C15" sqref="C15"/>
    </sheetView>
  </sheetViews>
  <sheetFormatPr defaultRowHeight="12.75" customHeight="1"/>
  <cols>
    <col min="1" max="1" width="45.7109375" style="55" customWidth="1"/>
    <col min="2" max="2" width="7.42578125" style="55" customWidth="1"/>
    <col min="3" max="3" width="40.7109375" style="55" customWidth="1"/>
    <col min="4" max="4" width="20.42578125" style="55" customWidth="1"/>
    <col min="5" max="5" width="18.7109375" style="55" customWidth="1"/>
    <col min="6" max="6" width="22.140625" style="55" customWidth="1"/>
  </cols>
  <sheetData>
    <row r="2" spans="1:6" ht="15" customHeight="1">
      <c r="A2" s="111" t="s">
        <v>161</v>
      </c>
      <c r="B2" s="111"/>
      <c r="C2" s="111"/>
      <c r="D2" s="111"/>
      <c r="E2" s="11"/>
      <c r="F2" s="12" t="s">
        <v>162</v>
      </c>
    </row>
    <row r="3" spans="1:6" ht="13.5" customHeight="1">
      <c r="A3" s="13"/>
      <c r="B3" s="13"/>
      <c r="C3" s="14"/>
      <c r="D3" s="12"/>
      <c r="E3" s="12"/>
      <c r="F3" s="12"/>
    </row>
    <row r="4" spans="1:6" ht="10.15" customHeight="1">
      <c r="A4" s="124" t="s">
        <v>23</v>
      </c>
      <c r="B4" s="116" t="s">
        <v>24</v>
      </c>
      <c r="C4" s="122" t="s">
        <v>163</v>
      </c>
      <c r="D4" s="108" t="s">
        <v>26</v>
      </c>
      <c r="E4" s="127" t="s">
        <v>27</v>
      </c>
      <c r="F4" s="105" t="s">
        <v>28</v>
      </c>
    </row>
    <row r="5" spans="1:6" ht="5.45" customHeight="1">
      <c r="A5" s="125"/>
      <c r="B5" s="117"/>
      <c r="C5" s="123"/>
      <c r="D5" s="109"/>
      <c r="E5" s="128"/>
      <c r="F5" s="106"/>
    </row>
    <row r="6" spans="1:6" ht="9.6" customHeight="1">
      <c r="A6" s="125"/>
      <c r="B6" s="117"/>
      <c r="C6" s="123"/>
      <c r="D6" s="109"/>
      <c r="E6" s="128"/>
      <c r="F6" s="106"/>
    </row>
    <row r="7" spans="1:6" ht="6" customHeight="1">
      <c r="A7" s="125"/>
      <c r="B7" s="117"/>
      <c r="C7" s="123"/>
      <c r="D7" s="109"/>
      <c r="E7" s="128"/>
      <c r="F7" s="106"/>
    </row>
    <row r="8" spans="1:6">
      <c r="A8" s="125"/>
      <c r="B8" s="117"/>
      <c r="C8" s="123"/>
      <c r="D8" s="109"/>
      <c r="E8" s="128"/>
      <c r="F8" s="106"/>
    </row>
    <row r="9" spans="1:6">
      <c r="A9" s="125"/>
      <c r="B9" s="117"/>
      <c r="C9" s="123"/>
      <c r="D9" s="109"/>
      <c r="E9" s="128"/>
      <c r="F9" s="106"/>
    </row>
    <row r="10" spans="1:6" ht="4.1500000000000004" hidden="1" customHeight="1">
      <c r="A10" s="125"/>
      <c r="B10" s="117"/>
      <c r="C10" s="15"/>
      <c r="D10" s="109"/>
      <c r="E10" s="16"/>
      <c r="F10" s="17"/>
    </row>
    <row r="11" spans="1:6" ht="18">
      <c r="A11" s="126"/>
      <c r="B11" s="118"/>
      <c r="C11" s="18"/>
      <c r="D11" s="110"/>
      <c r="E11" s="19"/>
      <c r="F11" s="20"/>
    </row>
    <row r="12" spans="1:6" ht="13.5" customHeight="1">
      <c r="A12" s="21">
        <v>1</v>
      </c>
      <c r="B12" s="22">
        <v>2</v>
      </c>
      <c r="C12" s="23">
        <v>3</v>
      </c>
      <c r="D12" s="24" t="s">
        <v>29</v>
      </c>
      <c r="E12" s="25" t="s">
        <v>30</v>
      </c>
      <c r="F12" s="26" t="s">
        <v>31</v>
      </c>
    </row>
    <row r="13" spans="1:6" ht="18">
      <c r="A13" s="27" t="s">
        <v>164</v>
      </c>
      <c r="B13" s="28" t="s">
        <v>165</v>
      </c>
      <c r="C13" s="29" t="s">
        <v>166</v>
      </c>
      <c r="D13" s="30">
        <v>13710300</v>
      </c>
      <c r="E13" s="31">
        <v>4152230.53</v>
      </c>
      <c r="F13" s="32">
        <f>IF(OR(D13="-",IF(E13="-",0,E13)&gt;=IF(D13="-",0,D13)),"-",IF(D13="-",0,D13)-IF(E13="-",0,E13))</f>
        <v>9558069.4700000007</v>
      </c>
    </row>
    <row r="14" spans="1:6" ht="18">
      <c r="A14" s="33" t="s">
        <v>35</v>
      </c>
      <c r="B14" s="34"/>
      <c r="C14" s="35"/>
      <c r="D14" s="36"/>
      <c r="E14" s="37"/>
      <c r="F14" s="38"/>
    </row>
    <row r="15" spans="1:6" ht="54">
      <c r="A15" s="27" t="s">
        <v>15</v>
      </c>
      <c r="B15" s="28" t="s">
        <v>165</v>
      </c>
      <c r="C15" s="29" t="s">
        <v>167</v>
      </c>
      <c r="D15" s="30">
        <v>13710300</v>
      </c>
      <c r="E15" s="31">
        <v>4152230.53</v>
      </c>
      <c r="F15" s="32">
        <f t="shared" ref="F15:F46" si="0">IF(OR(D15="-",IF(E15="-",0,E15)&gt;=IF(D15="-",0,D15)),"-",IF(D15="-",0,D15)-IF(E15="-",0,E15))</f>
        <v>9558069.4700000007</v>
      </c>
    </row>
    <row r="16" spans="1:6" ht="36">
      <c r="A16" s="39" t="s">
        <v>168</v>
      </c>
      <c r="B16" s="40" t="s">
        <v>165</v>
      </c>
      <c r="C16" s="41" t="s">
        <v>169</v>
      </c>
      <c r="D16" s="42">
        <v>4772100</v>
      </c>
      <c r="E16" s="43">
        <v>1533156.18</v>
      </c>
      <c r="F16" s="44">
        <f t="shared" si="0"/>
        <v>3238943.8200000003</v>
      </c>
    </row>
    <row r="17" spans="1:6" ht="126">
      <c r="A17" s="39" t="s">
        <v>170</v>
      </c>
      <c r="B17" s="40" t="s">
        <v>165</v>
      </c>
      <c r="C17" s="41" t="s">
        <v>171</v>
      </c>
      <c r="D17" s="42">
        <v>4643500</v>
      </c>
      <c r="E17" s="43">
        <v>1471469.18</v>
      </c>
      <c r="F17" s="44">
        <f t="shared" si="0"/>
        <v>3172030.8200000003</v>
      </c>
    </row>
    <row r="18" spans="1:6" ht="72">
      <c r="A18" s="39" t="s">
        <v>172</v>
      </c>
      <c r="B18" s="40" t="s">
        <v>165</v>
      </c>
      <c r="C18" s="41" t="s">
        <v>173</v>
      </c>
      <c r="D18" s="42">
        <v>25000</v>
      </c>
      <c r="E18" s="43" t="s">
        <v>46</v>
      </c>
      <c r="F18" s="44">
        <f t="shared" si="0"/>
        <v>25000</v>
      </c>
    </row>
    <row r="19" spans="1:6" ht="144">
      <c r="A19" s="39" t="s">
        <v>174</v>
      </c>
      <c r="B19" s="40" t="s">
        <v>165</v>
      </c>
      <c r="C19" s="41" t="s">
        <v>175</v>
      </c>
      <c r="D19" s="42">
        <v>25000</v>
      </c>
      <c r="E19" s="43" t="s">
        <v>46</v>
      </c>
      <c r="F19" s="44">
        <f t="shared" si="0"/>
        <v>25000</v>
      </c>
    </row>
    <row r="20" spans="1:6" ht="252">
      <c r="A20" s="45" t="s">
        <v>176</v>
      </c>
      <c r="B20" s="40" t="s">
        <v>165</v>
      </c>
      <c r="C20" s="41" t="s">
        <v>177</v>
      </c>
      <c r="D20" s="42">
        <v>25000</v>
      </c>
      <c r="E20" s="43" t="s">
        <v>46</v>
      </c>
      <c r="F20" s="44">
        <f t="shared" si="0"/>
        <v>25000</v>
      </c>
    </row>
    <row r="21" spans="1:6" ht="72">
      <c r="A21" s="39" t="s">
        <v>178</v>
      </c>
      <c r="B21" s="40" t="s">
        <v>165</v>
      </c>
      <c r="C21" s="41" t="s">
        <v>179</v>
      </c>
      <c r="D21" s="42">
        <v>25000</v>
      </c>
      <c r="E21" s="43" t="s">
        <v>46</v>
      </c>
      <c r="F21" s="44">
        <f t="shared" si="0"/>
        <v>25000</v>
      </c>
    </row>
    <row r="22" spans="1:6" ht="126">
      <c r="A22" s="39" t="s">
        <v>180</v>
      </c>
      <c r="B22" s="40" t="s">
        <v>165</v>
      </c>
      <c r="C22" s="41" t="s">
        <v>181</v>
      </c>
      <c r="D22" s="42">
        <v>4618300</v>
      </c>
      <c r="E22" s="43">
        <v>1471269.18</v>
      </c>
      <c r="F22" s="44">
        <f t="shared" si="0"/>
        <v>3147030.8200000003</v>
      </c>
    </row>
    <row r="23" spans="1:6" ht="72">
      <c r="A23" s="39" t="s">
        <v>182</v>
      </c>
      <c r="B23" s="40" t="s">
        <v>165</v>
      </c>
      <c r="C23" s="41" t="s">
        <v>183</v>
      </c>
      <c r="D23" s="42">
        <v>4618300</v>
      </c>
      <c r="E23" s="43">
        <v>1471269.18</v>
      </c>
      <c r="F23" s="44">
        <f t="shared" si="0"/>
        <v>3147030.8200000003</v>
      </c>
    </row>
    <row r="24" spans="1:6" ht="270">
      <c r="A24" s="45" t="s">
        <v>184</v>
      </c>
      <c r="B24" s="40" t="s">
        <v>165</v>
      </c>
      <c r="C24" s="41" t="s">
        <v>185</v>
      </c>
      <c r="D24" s="42">
        <v>3735200</v>
      </c>
      <c r="E24" s="43">
        <v>1073517.78</v>
      </c>
      <c r="F24" s="44">
        <f t="shared" si="0"/>
        <v>2661682.2199999997</v>
      </c>
    </row>
    <row r="25" spans="1:6" ht="54">
      <c r="A25" s="39" t="s">
        <v>186</v>
      </c>
      <c r="B25" s="40" t="s">
        <v>165</v>
      </c>
      <c r="C25" s="41" t="s">
        <v>187</v>
      </c>
      <c r="D25" s="42">
        <v>2647600</v>
      </c>
      <c r="E25" s="43">
        <v>838250.83</v>
      </c>
      <c r="F25" s="44">
        <f t="shared" si="0"/>
        <v>1809349.17</v>
      </c>
    </row>
    <row r="26" spans="1:6" ht="72">
      <c r="A26" s="39" t="s">
        <v>188</v>
      </c>
      <c r="B26" s="40" t="s">
        <v>165</v>
      </c>
      <c r="C26" s="41" t="s">
        <v>189</v>
      </c>
      <c r="D26" s="42">
        <v>221000</v>
      </c>
      <c r="E26" s="43">
        <v>58686</v>
      </c>
      <c r="F26" s="44">
        <f t="shared" si="0"/>
        <v>162314</v>
      </c>
    </row>
    <row r="27" spans="1:6" ht="108">
      <c r="A27" s="39" t="s">
        <v>190</v>
      </c>
      <c r="B27" s="40" t="s">
        <v>165</v>
      </c>
      <c r="C27" s="41" t="s">
        <v>191</v>
      </c>
      <c r="D27" s="42">
        <v>866600</v>
      </c>
      <c r="E27" s="43">
        <v>176580.95</v>
      </c>
      <c r="F27" s="44">
        <f t="shared" si="0"/>
        <v>690019.05</v>
      </c>
    </row>
    <row r="28" spans="1:6" ht="270">
      <c r="A28" s="45" t="s">
        <v>192</v>
      </c>
      <c r="B28" s="40" t="s">
        <v>165</v>
      </c>
      <c r="C28" s="41" t="s">
        <v>193</v>
      </c>
      <c r="D28" s="42">
        <v>794300</v>
      </c>
      <c r="E28" s="43">
        <v>370251.4</v>
      </c>
      <c r="F28" s="44">
        <f t="shared" si="0"/>
        <v>424048.6</v>
      </c>
    </row>
    <row r="29" spans="1:6" ht="72">
      <c r="A29" s="39" t="s">
        <v>178</v>
      </c>
      <c r="B29" s="40" t="s">
        <v>165</v>
      </c>
      <c r="C29" s="41" t="s">
        <v>194</v>
      </c>
      <c r="D29" s="42">
        <v>789300</v>
      </c>
      <c r="E29" s="43">
        <v>368984.4</v>
      </c>
      <c r="F29" s="44">
        <f t="shared" si="0"/>
        <v>420315.6</v>
      </c>
    </row>
    <row r="30" spans="1:6" ht="36">
      <c r="A30" s="39" t="s">
        <v>195</v>
      </c>
      <c r="B30" s="40" t="s">
        <v>165</v>
      </c>
      <c r="C30" s="41" t="s">
        <v>196</v>
      </c>
      <c r="D30" s="42">
        <v>3300</v>
      </c>
      <c r="E30" s="43">
        <v>781</v>
      </c>
      <c r="F30" s="44">
        <f t="shared" si="0"/>
        <v>2519</v>
      </c>
    </row>
    <row r="31" spans="1:6" ht="18">
      <c r="A31" s="39" t="s">
        <v>197</v>
      </c>
      <c r="B31" s="40" t="s">
        <v>165</v>
      </c>
      <c r="C31" s="41" t="s">
        <v>198</v>
      </c>
      <c r="D31" s="42">
        <v>1000</v>
      </c>
      <c r="E31" s="43">
        <v>486</v>
      </c>
      <c r="F31" s="44">
        <f t="shared" si="0"/>
        <v>514</v>
      </c>
    </row>
    <row r="32" spans="1:6" ht="18">
      <c r="A32" s="39" t="s">
        <v>199</v>
      </c>
      <c r="B32" s="40" t="s">
        <v>165</v>
      </c>
      <c r="C32" s="41" t="s">
        <v>200</v>
      </c>
      <c r="D32" s="42">
        <v>700</v>
      </c>
      <c r="E32" s="43" t="s">
        <v>46</v>
      </c>
      <c r="F32" s="44">
        <f t="shared" si="0"/>
        <v>700</v>
      </c>
    </row>
    <row r="33" spans="1:6" ht="288">
      <c r="A33" s="45" t="s">
        <v>201</v>
      </c>
      <c r="B33" s="40" t="s">
        <v>165</v>
      </c>
      <c r="C33" s="41" t="s">
        <v>202</v>
      </c>
      <c r="D33" s="42">
        <v>88800</v>
      </c>
      <c r="E33" s="43">
        <v>27500</v>
      </c>
      <c r="F33" s="44">
        <f t="shared" si="0"/>
        <v>61300</v>
      </c>
    </row>
    <row r="34" spans="1:6" ht="36">
      <c r="A34" s="39" t="s">
        <v>151</v>
      </c>
      <c r="B34" s="40" t="s">
        <v>165</v>
      </c>
      <c r="C34" s="41" t="s">
        <v>203</v>
      </c>
      <c r="D34" s="42">
        <v>88800</v>
      </c>
      <c r="E34" s="43">
        <v>27500</v>
      </c>
      <c r="F34" s="44">
        <f t="shared" si="0"/>
        <v>61300</v>
      </c>
    </row>
    <row r="35" spans="1:6" ht="72">
      <c r="A35" s="39" t="s">
        <v>204</v>
      </c>
      <c r="B35" s="40" t="s">
        <v>165</v>
      </c>
      <c r="C35" s="41" t="s">
        <v>205</v>
      </c>
      <c r="D35" s="42">
        <v>200</v>
      </c>
      <c r="E35" s="43">
        <v>200</v>
      </c>
      <c r="F35" s="44" t="str">
        <f t="shared" si="0"/>
        <v>-</v>
      </c>
    </row>
    <row r="36" spans="1:6" ht="18">
      <c r="A36" s="39" t="s">
        <v>206</v>
      </c>
      <c r="B36" s="40" t="s">
        <v>165</v>
      </c>
      <c r="C36" s="41" t="s">
        <v>207</v>
      </c>
      <c r="D36" s="42">
        <v>200</v>
      </c>
      <c r="E36" s="43">
        <v>200</v>
      </c>
      <c r="F36" s="44" t="str">
        <f t="shared" si="0"/>
        <v>-</v>
      </c>
    </row>
    <row r="37" spans="1:6" ht="270">
      <c r="A37" s="45" t="s">
        <v>208</v>
      </c>
      <c r="B37" s="40" t="s">
        <v>165</v>
      </c>
      <c r="C37" s="41" t="s">
        <v>209</v>
      </c>
      <c r="D37" s="42">
        <v>200</v>
      </c>
      <c r="E37" s="43">
        <v>200</v>
      </c>
      <c r="F37" s="44" t="str">
        <f t="shared" si="0"/>
        <v>-</v>
      </c>
    </row>
    <row r="38" spans="1:6" ht="72">
      <c r="A38" s="39" t="s">
        <v>178</v>
      </c>
      <c r="B38" s="40" t="s">
        <v>165</v>
      </c>
      <c r="C38" s="41" t="s">
        <v>210</v>
      </c>
      <c r="D38" s="42">
        <v>200</v>
      </c>
      <c r="E38" s="43">
        <v>200</v>
      </c>
      <c r="F38" s="44" t="str">
        <f t="shared" si="0"/>
        <v>-</v>
      </c>
    </row>
    <row r="39" spans="1:6" ht="90">
      <c r="A39" s="39" t="s">
        <v>211</v>
      </c>
      <c r="B39" s="40" t="s">
        <v>165</v>
      </c>
      <c r="C39" s="41" t="s">
        <v>212</v>
      </c>
      <c r="D39" s="42">
        <v>12200</v>
      </c>
      <c r="E39" s="43">
        <v>4080</v>
      </c>
      <c r="F39" s="44">
        <f t="shared" si="0"/>
        <v>8120</v>
      </c>
    </row>
    <row r="40" spans="1:6" ht="72">
      <c r="A40" s="39" t="s">
        <v>204</v>
      </c>
      <c r="B40" s="40" t="s">
        <v>165</v>
      </c>
      <c r="C40" s="41" t="s">
        <v>213</v>
      </c>
      <c r="D40" s="42">
        <v>12200</v>
      </c>
      <c r="E40" s="43">
        <v>4080</v>
      </c>
      <c r="F40" s="44">
        <f t="shared" si="0"/>
        <v>8120</v>
      </c>
    </row>
    <row r="41" spans="1:6" ht="18">
      <c r="A41" s="39" t="s">
        <v>206</v>
      </c>
      <c r="B41" s="40" t="s">
        <v>165</v>
      </c>
      <c r="C41" s="41" t="s">
        <v>214</v>
      </c>
      <c r="D41" s="42">
        <v>12200</v>
      </c>
      <c r="E41" s="43">
        <v>4080</v>
      </c>
      <c r="F41" s="44">
        <f t="shared" si="0"/>
        <v>8120</v>
      </c>
    </row>
    <row r="42" spans="1:6" ht="216">
      <c r="A42" s="45" t="s">
        <v>215</v>
      </c>
      <c r="B42" s="40" t="s">
        <v>165</v>
      </c>
      <c r="C42" s="41" t="s">
        <v>216</v>
      </c>
      <c r="D42" s="42">
        <v>12200</v>
      </c>
      <c r="E42" s="43">
        <v>4080</v>
      </c>
      <c r="F42" s="44">
        <f t="shared" si="0"/>
        <v>8120</v>
      </c>
    </row>
    <row r="43" spans="1:6" ht="36">
      <c r="A43" s="39" t="s">
        <v>151</v>
      </c>
      <c r="B43" s="40" t="s">
        <v>165</v>
      </c>
      <c r="C43" s="41" t="s">
        <v>217</v>
      </c>
      <c r="D43" s="42">
        <v>12200</v>
      </c>
      <c r="E43" s="43">
        <v>4080</v>
      </c>
      <c r="F43" s="44">
        <f t="shared" si="0"/>
        <v>8120</v>
      </c>
    </row>
    <row r="44" spans="1:6" ht="18">
      <c r="A44" s="39" t="s">
        <v>218</v>
      </c>
      <c r="B44" s="40" t="s">
        <v>165</v>
      </c>
      <c r="C44" s="41" t="s">
        <v>219</v>
      </c>
      <c r="D44" s="42">
        <v>15000</v>
      </c>
      <c r="E44" s="43" t="s">
        <v>46</v>
      </c>
      <c r="F44" s="44">
        <f t="shared" si="0"/>
        <v>15000</v>
      </c>
    </row>
    <row r="45" spans="1:6" ht="72">
      <c r="A45" s="39" t="s">
        <v>204</v>
      </c>
      <c r="B45" s="40" t="s">
        <v>165</v>
      </c>
      <c r="C45" s="41" t="s">
        <v>220</v>
      </c>
      <c r="D45" s="42">
        <v>15000</v>
      </c>
      <c r="E45" s="43" t="s">
        <v>46</v>
      </c>
      <c r="F45" s="44">
        <f t="shared" si="0"/>
        <v>15000</v>
      </c>
    </row>
    <row r="46" spans="1:6" ht="18">
      <c r="A46" s="39" t="s">
        <v>206</v>
      </c>
      <c r="B46" s="40" t="s">
        <v>165</v>
      </c>
      <c r="C46" s="41" t="s">
        <v>221</v>
      </c>
      <c r="D46" s="42">
        <v>15000</v>
      </c>
      <c r="E46" s="43" t="s">
        <v>46</v>
      </c>
      <c r="F46" s="44">
        <f t="shared" si="0"/>
        <v>15000</v>
      </c>
    </row>
    <row r="47" spans="1:6" ht="162">
      <c r="A47" s="39" t="s">
        <v>222</v>
      </c>
      <c r="B47" s="40" t="s">
        <v>165</v>
      </c>
      <c r="C47" s="41" t="s">
        <v>223</v>
      </c>
      <c r="D47" s="42">
        <v>15000</v>
      </c>
      <c r="E47" s="43" t="s">
        <v>46</v>
      </c>
      <c r="F47" s="44">
        <f t="shared" ref="F47:F78" si="1">IF(OR(D47="-",IF(E47="-",0,E47)&gt;=IF(D47="-",0,D47)),"-",IF(D47="-",0,D47)-IF(E47="-",0,E47))</f>
        <v>15000</v>
      </c>
    </row>
    <row r="48" spans="1:6" ht="18">
      <c r="A48" s="39" t="s">
        <v>224</v>
      </c>
      <c r="B48" s="40" t="s">
        <v>165</v>
      </c>
      <c r="C48" s="41" t="s">
        <v>225</v>
      </c>
      <c r="D48" s="42">
        <v>15000</v>
      </c>
      <c r="E48" s="43" t="s">
        <v>46</v>
      </c>
      <c r="F48" s="44">
        <f t="shared" si="1"/>
        <v>15000</v>
      </c>
    </row>
    <row r="49" spans="1:6" ht="36">
      <c r="A49" s="39" t="s">
        <v>226</v>
      </c>
      <c r="B49" s="40" t="s">
        <v>165</v>
      </c>
      <c r="C49" s="41" t="s">
        <v>227</v>
      </c>
      <c r="D49" s="42">
        <v>101400</v>
      </c>
      <c r="E49" s="43">
        <v>57607</v>
      </c>
      <c r="F49" s="44">
        <f t="shared" si="1"/>
        <v>43793</v>
      </c>
    </row>
    <row r="50" spans="1:6" ht="90">
      <c r="A50" s="39" t="s">
        <v>228</v>
      </c>
      <c r="B50" s="40" t="s">
        <v>165</v>
      </c>
      <c r="C50" s="41" t="s">
        <v>229</v>
      </c>
      <c r="D50" s="42">
        <v>5000</v>
      </c>
      <c r="E50" s="43" t="s">
        <v>46</v>
      </c>
      <c r="F50" s="44">
        <f t="shared" si="1"/>
        <v>5000</v>
      </c>
    </row>
    <row r="51" spans="1:6" ht="72">
      <c r="A51" s="39" t="s">
        <v>230</v>
      </c>
      <c r="B51" s="40" t="s">
        <v>165</v>
      </c>
      <c r="C51" s="41" t="s">
        <v>231</v>
      </c>
      <c r="D51" s="42">
        <v>5000</v>
      </c>
      <c r="E51" s="43" t="s">
        <v>46</v>
      </c>
      <c r="F51" s="44">
        <f t="shared" si="1"/>
        <v>5000</v>
      </c>
    </row>
    <row r="52" spans="1:6" ht="234">
      <c r="A52" s="45" t="s">
        <v>232</v>
      </c>
      <c r="B52" s="40" t="s">
        <v>165</v>
      </c>
      <c r="C52" s="41" t="s">
        <v>233</v>
      </c>
      <c r="D52" s="42">
        <v>5000</v>
      </c>
      <c r="E52" s="43" t="s">
        <v>46</v>
      </c>
      <c r="F52" s="44">
        <f t="shared" si="1"/>
        <v>5000</v>
      </c>
    </row>
    <row r="53" spans="1:6" ht="72">
      <c r="A53" s="39" t="s">
        <v>178</v>
      </c>
      <c r="B53" s="40" t="s">
        <v>165</v>
      </c>
      <c r="C53" s="41" t="s">
        <v>234</v>
      </c>
      <c r="D53" s="42">
        <v>5000</v>
      </c>
      <c r="E53" s="43" t="s">
        <v>46</v>
      </c>
      <c r="F53" s="44">
        <f t="shared" si="1"/>
        <v>5000</v>
      </c>
    </row>
    <row r="54" spans="1:6" ht="90">
      <c r="A54" s="39" t="s">
        <v>235</v>
      </c>
      <c r="B54" s="40" t="s">
        <v>165</v>
      </c>
      <c r="C54" s="41" t="s">
        <v>236</v>
      </c>
      <c r="D54" s="42">
        <v>20000</v>
      </c>
      <c r="E54" s="43">
        <v>2370</v>
      </c>
      <c r="F54" s="44">
        <f t="shared" si="1"/>
        <v>17630</v>
      </c>
    </row>
    <row r="55" spans="1:6" ht="108">
      <c r="A55" s="39" t="s">
        <v>237</v>
      </c>
      <c r="B55" s="40" t="s">
        <v>165</v>
      </c>
      <c r="C55" s="41" t="s">
        <v>238</v>
      </c>
      <c r="D55" s="42">
        <v>20000</v>
      </c>
      <c r="E55" s="43">
        <v>2370</v>
      </c>
      <c r="F55" s="44">
        <f t="shared" si="1"/>
        <v>17630</v>
      </c>
    </row>
    <row r="56" spans="1:6" ht="270">
      <c r="A56" s="45" t="s">
        <v>239</v>
      </c>
      <c r="B56" s="40" t="s">
        <v>165</v>
      </c>
      <c r="C56" s="41" t="s">
        <v>240</v>
      </c>
      <c r="D56" s="42">
        <v>20000</v>
      </c>
      <c r="E56" s="43">
        <v>2370</v>
      </c>
      <c r="F56" s="44">
        <f t="shared" si="1"/>
        <v>17630</v>
      </c>
    </row>
    <row r="57" spans="1:6" ht="72">
      <c r="A57" s="39" t="s">
        <v>178</v>
      </c>
      <c r="B57" s="40" t="s">
        <v>165</v>
      </c>
      <c r="C57" s="41" t="s">
        <v>241</v>
      </c>
      <c r="D57" s="42">
        <v>20000</v>
      </c>
      <c r="E57" s="43">
        <v>2370</v>
      </c>
      <c r="F57" s="44">
        <f t="shared" si="1"/>
        <v>17630</v>
      </c>
    </row>
    <row r="58" spans="1:6" ht="72">
      <c r="A58" s="39" t="s">
        <v>172</v>
      </c>
      <c r="B58" s="40" t="s">
        <v>165</v>
      </c>
      <c r="C58" s="41" t="s">
        <v>242</v>
      </c>
      <c r="D58" s="42">
        <v>55000</v>
      </c>
      <c r="E58" s="43">
        <v>43081</v>
      </c>
      <c r="F58" s="44">
        <f t="shared" si="1"/>
        <v>11919</v>
      </c>
    </row>
    <row r="59" spans="1:6" ht="126">
      <c r="A59" s="39" t="s">
        <v>243</v>
      </c>
      <c r="B59" s="40" t="s">
        <v>165</v>
      </c>
      <c r="C59" s="41" t="s">
        <v>244</v>
      </c>
      <c r="D59" s="42">
        <v>55000</v>
      </c>
      <c r="E59" s="43">
        <v>43081</v>
      </c>
      <c r="F59" s="44">
        <f t="shared" si="1"/>
        <v>11919</v>
      </c>
    </row>
    <row r="60" spans="1:6" ht="270">
      <c r="A60" s="45" t="s">
        <v>245</v>
      </c>
      <c r="B60" s="40" t="s">
        <v>165</v>
      </c>
      <c r="C60" s="41" t="s">
        <v>246</v>
      </c>
      <c r="D60" s="42">
        <v>35000</v>
      </c>
      <c r="E60" s="43">
        <v>23081</v>
      </c>
      <c r="F60" s="44">
        <f t="shared" si="1"/>
        <v>11919</v>
      </c>
    </row>
    <row r="61" spans="1:6" ht="72">
      <c r="A61" s="39" t="s">
        <v>178</v>
      </c>
      <c r="B61" s="40" t="s">
        <v>165</v>
      </c>
      <c r="C61" s="41" t="s">
        <v>247</v>
      </c>
      <c r="D61" s="42">
        <v>35000</v>
      </c>
      <c r="E61" s="43">
        <v>23081</v>
      </c>
      <c r="F61" s="44">
        <f t="shared" si="1"/>
        <v>11919</v>
      </c>
    </row>
    <row r="62" spans="1:6" ht="198">
      <c r="A62" s="45" t="s">
        <v>248</v>
      </c>
      <c r="B62" s="40" t="s">
        <v>165</v>
      </c>
      <c r="C62" s="41" t="s">
        <v>249</v>
      </c>
      <c r="D62" s="42">
        <v>20000</v>
      </c>
      <c r="E62" s="43">
        <v>20000</v>
      </c>
      <c r="F62" s="44" t="str">
        <f t="shared" si="1"/>
        <v>-</v>
      </c>
    </row>
    <row r="63" spans="1:6" ht="18">
      <c r="A63" s="39" t="s">
        <v>199</v>
      </c>
      <c r="B63" s="40" t="s">
        <v>165</v>
      </c>
      <c r="C63" s="41" t="s">
        <v>250</v>
      </c>
      <c r="D63" s="42">
        <v>20000</v>
      </c>
      <c r="E63" s="43">
        <v>20000</v>
      </c>
      <c r="F63" s="44" t="str">
        <f t="shared" si="1"/>
        <v>-</v>
      </c>
    </row>
    <row r="64" spans="1:6" ht="126">
      <c r="A64" s="39" t="s">
        <v>180</v>
      </c>
      <c r="B64" s="40" t="s">
        <v>165</v>
      </c>
      <c r="C64" s="41" t="s">
        <v>251</v>
      </c>
      <c r="D64" s="42">
        <v>20200</v>
      </c>
      <c r="E64" s="43">
        <v>11007</v>
      </c>
      <c r="F64" s="44">
        <f t="shared" si="1"/>
        <v>9193</v>
      </c>
    </row>
    <row r="65" spans="1:6" ht="72">
      <c r="A65" s="39" t="s">
        <v>182</v>
      </c>
      <c r="B65" s="40" t="s">
        <v>165</v>
      </c>
      <c r="C65" s="41" t="s">
        <v>252</v>
      </c>
      <c r="D65" s="42">
        <v>20200</v>
      </c>
      <c r="E65" s="43">
        <v>11007</v>
      </c>
      <c r="F65" s="44">
        <f t="shared" si="1"/>
        <v>9193</v>
      </c>
    </row>
    <row r="66" spans="1:6" ht="216">
      <c r="A66" s="45" t="s">
        <v>253</v>
      </c>
      <c r="B66" s="40" t="s">
        <v>165</v>
      </c>
      <c r="C66" s="41" t="s">
        <v>254</v>
      </c>
      <c r="D66" s="42">
        <v>20200</v>
      </c>
      <c r="E66" s="43">
        <v>11007</v>
      </c>
      <c r="F66" s="44">
        <f t="shared" si="1"/>
        <v>9193</v>
      </c>
    </row>
    <row r="67" spans="1:6" ht="36">
      <c r="A67" s="39" t="s">
        <v>195</v>
      </c>
      <c r="B67" s="40" t="s">
        <v>165</v>
      </c>
      <c r="C67" s="41" t="s">
        <v>255</v>
      </c>
      <c r="D67" s="42">
        <v>20200</v>
      </c>
      <c r="E67" s="43">
        <v>11007</v>
      </c>
      <c r="F67" s="44">
        <f t="shared" si="1"/>
        <v>9193</v>
      </c>
    </row>
    <row r="68" spans="1:6" ht="72">
      <c r="A68" s="39" t="s">
        <v>204</v>
      </c>
      <c r="B68" s="40" t="s">
        <v>165</v>
      </c>
      <c r="C68" s="41" t="s">
        <v>256</v>
      </c>
      <c r="D68" s="42">
        <v>1200</v>
      </c>
      <c r="E68" s="43">
        <v>1149</v>
      </c>
      <c r="F68" s="44">
        <f t="shared" si="1"/>
        <v>51</v>
      </c>
    </row>
    <row r="69" spans="1:6" ht="18">
      <c r="A69" s="39" t="s">
        <v>206</v>
      </c>
      <c r="B69" s="40" t="s">
        <v>165</v>
      </c>
      <c r="C69" s="41" t="s">
        <v>257</v>
      </c>
      <c r="D69" s="42">
        <v>1200</v>
      </c>
      <c r="E69" s="43">
        <v>1149</v>
      </c>
      <c r="F69" s="44">
        <f t="shared" si="1"/>
        <v>51</v>
      </c>
    </row>
    <row r="70" spans="1:6" ht="36">
      <c r="A70" s="39" t="s">
        <v>258</v>
      </c>
      <c r="B70" s="40" t="s">
        <v>165</v>
      </c>
      <c r="C70" s="41" t="s">
        <v>259</v>
      </c>
      <c r="D70" s="42">
        <v>1200</v>
      </c>
      <c r="E70" s="43">
        <v>1149</v>
      </c>
      <c r="F70" s="44">
        <f t="shared" si="1"/>
        <v>51</v>
      </c>
    </row>
    <row r="71" spans="1:6" ht="18">
      <c r="A71" s="39" t="s">
        <v>260</v>
      </c>
      <c r="B71" s="40" t="s">
        <v>165</v>
      </c>
      <c r="C71" s="41" t="s">
        <v>261</v>
      </c>
      <c r="D71" s="42">
        <v>1200</v>
      </c>
      <c r="E71" s="43">
        <v>1149</v>
      </c>
      <c r="F71" s="44">
        <f t="shared" si="1"/>
        <v>51</v>
      </c>
    </row>
    <row r="72" spans="1:6" ht="18">
      <c r="A72" s="39" t="s">
        <v>262</v>
      </c>
      <c r="B72" s="40" t="s">
        <v>165</v>
      </c>
      <c r="C72" s="41" t="s">
        <v>263</v>
      </c>
      <c r="D72" s="42">
        <v>208200</v>
      </c>
      <c r="E72" s="43">
        <v>63932.67</v>
      </c>
      <c r="F72" s="44">
        <f t="shared" si="1"/>
        <v>144267.33000000002</v>
      </c>
    </row>
    <row r="73" spans="1:6" ht="36">
      <c r="A73" s="39" t="s">
        <v>264</v>
      </c>
      <c r="B73" s="40" t="s">
        <v>165</v>
      </c>
      <c r="C73" s="41" t="s">
        <v>265</v>
      </c>
      <c r="D73" s="42">
        <v>208200</v>
      </c>
      <c r="E73" s="43">
        <v>63932.67</v>
      </c>
      <c r="F73" s="44">
        <f t="shared" si="1"/>
        <v>144267.33000000002</v>
      </c>
    </row>
    <row r="74" spans="1:6" ht="72">
      <c r="A74" s="39" t="s">
        <v>204</v>
      </c>
      <c r="B74" s="40" t="s">
        <v>165</v>
      </c>
      <c r="C74" s="41" t="s">
        <v>266</v>
      </c>
      <c r="D74" s="42">
        <v>208200</v>
      </c>
      <c r="E74" s="43">
        <v>63932.67</v>
      </c>
      <c r="F74" s="44">
        <f t="shared" si="1"/>
        <v>144267.33000000002</v>
      </c>
    </row>
    <row r="75" spans="1:6" ht="18">
      <c r="A75" s="39" t="s">
        <v>206</v>
      </c>
      <c r="B75" s="40" t="s">
        <v>165</v>
      </c>
      <c r="C75" s="41" t="s">
        <v>267</v>
      </c>
      <c r="D75" s="42">
        <v>208200</v>
      </c>
      <c r="E75" s="43">
        <v>63932.67</v>
      </c>
      <c r="F75" s="44">
        <f t="shared" si="1"/>
        <v>144267.33000000002</v>
      </c>
    </row>
    <row r="76" spans="1:6" ht="180">
      <c r="A76" s="39" t="s">
        <v>268</v>
      </c>
      <c r="B76" s="40" t="s">
        <v>165</v>
      </c>
      <c r="C76" s="41" t="s">
        <v>269</v>
      </c>
      <c r="D76" s="42">
        <v>208200</v>
      </c>
      <c r="E76" s="43">
        <v>63932.67</v>
      </c>
      <c r="F76" s="44">
        <f t="shared" si="1"/>
        <v>144267.33000000002</v>
      </c>
    </row>
    <row r="77" spans="1:6" ht="54">
      <c r="A77" s="39" t="s">
        <v>186</v>
      </c>
      <c r="B77" s="40" t="s">
        <v>165</v>
      </c>
      <c r="C77" s="41" t="s">
        <v>270</v>
      </c>
      <c r="D77" s="42">
        <v>159000</v>
      </c>
      <c r="E77" s="43">
        <v>50457.46</v>
      </c>
      <c r="F77" s="44">
        <f t="shared" si="1"/>
        <v>108542.54000000001</v>
      </c>
    </row>
    <row r="78" spans="1:6" ht="72">
      <c r="A78" s="39" t="s">
        <v>188</v>
      </c>
      <c r="B78" s="40" t="s">
        <v>165</v>
      </c>
      <c r="C78" s="41" t="s">
        <v>271</v>
      </c>
      <c r="D78" s="42">
        <v>1200</v>
      </c>
      <c r="E78" s="43">
        <v>250</v>
      </c>
      <c r="F78" s="44">
        <f t="shared" si="1"/>
        <v>950</v>
      </c>
    </row>
    <row r="79" spans="1:6" ht="108">
      <c r="A79" s="39" t="s">
        <v>190</v>
      </c>
      <c r="B79" s="40" t="s">
        <v>165</v>
      </c>
      <c r="C79" s="41" t="s">
        <v>272</v>
      </c>
      <c r="D79" s="42">
        <v>47400</v>
      </c>
      <c r="E79" s="43">
        <v>13225.21</v>
      </c>
      <c r="F79" s="44">
        <f t="shared" ref="F79:F110" si="2">IF(OR(D79="-",IF(E79="-",0,E79)&gt;=IF(D79="-",0,D79)),"-",IF(D79="-",0,D79)-IF(E79="-",0,E79))</f>
        <v>34174.79</v>
      </c>
    </row>
    <row r="80" spans="1:6" ht="72">
      <c r="A80" s="39" t="s">
        <v>178</v>
      </c>
      <c r="B80" s="40" t="s">
        <v>165</v>
      </c>
      <c r="C80" s="41" t="s">
        <v>273</v>
      </c>
      <c r="D80" s="42">
        <v>600</v>
      </c>
      <c r="E80" s="43" t="s">
        <v>46</v>
      </c>
      <c r="F80" s="44">
        <f t="shared" si="2"/>
        <v>600</v>
      </c>
    </row>
    <row r="81" spans="1:6" ht="72">
      <c r="A81" s="39" t="s">
        <v>274</v>
      </c>
      <c r="B81" s="40" t="s">
        <v>165</v>
      </c>
      <c r="C81" s="41" t="s">
        <v>275</v>
      </c>
      <c r="D81" s="42">
        <v>39100</v>
      </c>
      <c r="E81" s="43" t="s">
        <v>46</v>
      </c>
      <c r="F81" s="44">
        <f t="shared" si="2"/>
        <v>39100</v>
      </c>
    </row>
    <row r="82" spans="1:6" ht="72">
      <c r="A82" s="39" t="s">
        <v>276</v>
      </c>
      <c r="B82" s="40" t="s">
        <v>165</v>
      </c>
      <c r="C82" s="41" t="s">
        <v>277</v>
      </c>
      <c r="D82" s="42">
        <v>39100</v>
      </c>
      <c r="E82" s="43" t="s">
        <v>46</v>
      </c>
      <c r="F82" s="44">
        <f t="shared" si="2"/>
        <v>39100</v>
      </c>
    </row>
    <row r="83" spans="1:6" ht="126">
      <c r="A83" s="39" t="s">
        <v>278</v>
      </c>
      <c r="B83" s="40" t="s">
        <v>165</v>
      </c>
      <c r="C83" s="41" t="s">
        <v>279</v>
      </c>
      <c r="D83" s="42">
        <v>39100</v>
      </c>
      <c r="E83" s="43" t="s">
        <v>46</v>
      </c>
      <c r="F83" s="44">
        <f t="shared" si="2"/>
        <v>39100</v>
      </c>
    </row>
    <row r="84" spans="1:6" ht="36">
      <c r="A84" s="39" t="s">
        <v>280</v>
      </c>
      <c r="B84" s="40" t="s">
        <v>165</v>
      </c>
      <c r="C84" s="41" t="s">
        <v>281</v>
      </c>
      <c r="D84" s="42">
        <v>28500</v>
      </c>
      <c r="E84" s="43" t="s">
        <v>46</v>
      </c>
      <c r="F84" s="44">
        <f t="shared" si="2"/>
        <v>28500</v>
      </c>
    </row>
    <row r="85" spans="1:6" ht="234">
      <c r="A85" s="45" t="s">
        <v>282</v>
      </c>
      <c r="B85" s="40" t="s">
        <v>165</v>
      </c>
      <c r="C85" s="41" t="s">
        <v>283</v>
      </c>
      <c r="D85" s="42">
        <v>28500</v>
      </c>
      <c r="E85" s="43" t="s">
        <v>46</v>
      </c>
      <c r="F85" s="44">
        <f t="shared" si="2"/>
        <v>28500</v>
      </c>
    </row>
    <row r="86" spans="1:6" ht="72">
      <c r="A86" s="39" t="s">
        <v>178</v>
      </c>
      <c r="B86" s="40" t="s">
        <v>165</v>
      </c>
      <c r="C86" s="41" t="s">
        <v>284</v>
      </c>
      <c r="D86" s="42">
        <v>28500</v>
      </c>
      <c r="E86" s="43" t="s">
        <v>46</v>
      </c>
      <c r="F86" s="44">
        <f t="shared" si="2"/>
        <v>28500</v>
      </c>
    </row>
    <row r="87" spans="1:6" ht="54">
      <c r="A87" s="39" t="s">
        <v>285</v>
      </c>
      <c r="B87" s="40" t="s">
        <v>165</v>
      </c>
      <c r="C87" s="41" t="s">
        <v>286</v>
      </c>
      <c r="D87" s="42">
        <v>10600</v>
      </c>
      <c r="E87" s="43" t="s">
        <v>46</v>
      </c>
      <c r="F87" s="44">
        <f t="shared" si="2"/>
        <v>10600</v>
      </c>
    </row>
    <row r="88" spans="1:6" ht="270">
      <c r="A88" s="45" t="s">
        <v>287</v>
      </c>
      <c r="B88" s="40" t="s">
        <v>165</v>
      </c>
      <c r="C88" s="41" t="s">
        <v>288</v>
      </c>
      <c r="D88" s="42">
        <v>10600</v>
      </c>
      <c r="E88" s="43" t="s">
        <v>46</v>
      </c>
      <c r="F88" s="44">
        <f t="shared" si="2"/>
        <v>10600</v>
      </c>
    </row>
    <row r="89" spans="1:6" ht="72">
      <c r="A89" s="39" t="s">
        <v>178</v>
      </c>
      <c r="B89" s="40" t="s">
        <v>165</v>
      </c>
      <c r="C89" s="41" t="s">
        <v>289</v>
      </c>
      <c r="D89" s="42">
        <v>10600</v>
      </c>
      <c r="E89" s="43" t="s">
        <v>46</v>
      </c>
      <c r="F89" s="44">
        <f t="shared" si="2"/>
        <v>10600</v>
      </c>
    </row>
    <row r="90" spans="1:6" ht="18">
      <c r="A90" s="39" t="s">
        <v>290</v>
      </c>
      <c r="B90" s="40" t="s">
        <v>165</v>
      </c>
      <c r="C90" s="41" t="s">
        <v>291</v>
      </c>
      <c r="D90" s="42">
        <v>1277200</v>
      </c>
      <c r="E90" s="43">
        <v>29899</v>
      </c>
      <c r="F90" s="44">
        <f t="shared" si="2"/>
        <v>1247301</v>
      </c>
    </row>
    <row r="91" spans="1:6" ht="36">
      <c r="A91" s="39" t="s">
        <v>292</v>
      </c>
      <c r="B91" s="40" t="s">
        <v>165</v>
      </c>
      <c r="C91" s="41" t="s">
        <v>293</v>
      </c>
      <c r="D91" s="42">
        <v>1233500</v>
      </c>
      <c r="E91" s="43" t="s">
        <v>46</v>
      </c>
      <c r="F91" s="44">
        <f t="shared" si="2"/>
        <v>1233500</v>
      </c>
    </row>
    <row r="92" spans="1:6" ht="72">
      <c r="A92" s="39" t="s">
        <v>294</v>
      </c>
      <c r="B92" s="40" t="s">
        <v>165</v>
      </c>
      <c r="C92" s="41" t="s">
        <v>295</v>
      </c>
      <c r="D92" s="42">
        <v>1233500</v>
      </c>
      <c r="E92" s="43" t="s">
        <v>46</v>
      </c>
      <c r="F92" s="44">
        <f t="shared" si="2"/>
        <v>1233500</v>
      </c>
    </row>
    <row r="93" spans="1:6" ht="72">
      <c r="A93" s="39" t="s">
        <v>296</v>
      </c>
      <c r="B93" s="40" t="s">
        <v>165</v>
      </c>
      <c r="C93" s="41" t="s">
        <v>297</v>
      </c>
      <c r="D93" s="42">
        <v>534800</v>
      </c>
      <c r="E93" s="43" t="s">
        <v>46</v>
      </c>
      <c r="F93" s="44">
        <f t="shared" si="2"/>
        <v>534800</v>
      </c>
    </row>
    <row r="94" spans="1:6" ht="180">
      <c r="A94" s="45" t="s">
        <v>298</v>
      </c>
      <c r="B94" s="40" t="s">
        <v>165</v>
      </c>
      <c r="C94" s="41" t="s">
        <v>299</v>
      </c>
      <c r="D94" s="42">
        <v>200000</v>
      </c>
      <c r="E94" s="43" t="s">
        <v>46</v>
      </c>
      <c r="F94" s="44">
        <f t="shared" si="2"/>
        <v>200000</v>
      </c>
    </row>
    <row r="95" spans="1:6" ht="72">
      <c r="A95" s="39" t="s">
        <v>178</v>
      </c>
      <c r="B95" s="40" t="s">
        <v>165</v>
      </c>
      <c r="C95" s="41" t="s">
        <v>300</v>
      </c>
      <c r="D95" s="42">
        <v>200000</v>
      </c>
      <c r="E95" s="43" t="s">
        <v>46</v>
      </c>
      <c r="F95" s="44">
        <f t="shared" si="2"/>
        <v>200000</v>
      </c>
    </row>
    <row r="96" spans="1:6" ht="162">
      <c r="A96" s="39" t="s">
        <v>301</v>
      </c>
      <c r="B96" s="40" t="s">
        <v>165</v>
      </c>
      <c r="C96" s="41" t="s">
        <v>302</v>
      </c>
      <c r="D96" s="42">
        <v>334800</v>
      </c>
      <c r="E96" s="43" t="s">
        <v>46</v>
      </c>
      <c r="F96" s="44">
        <f t="shared" si="2"/>
        <v>334800</v>
      </c>
    </row>
    <row r="97" spans="1:6" ht="72">
      <c r="A97" s="39" t="s">
        <v>178</v>
      </c>
      <c r="B97" s="40" t="s">
        <v>165</v>
      </c>
      <c r="C97" s="41" t="s">
        <v>303</v>
      </c>
      <c r="D97" s="42">
        <v>334800</v>
      </c>
      <c r="E97" s="43" t="s">
        <v>46</v>
      </c>
      <c r="F97" s="44">
        <f t="shared" si="2"/>
        <v>334800</v>
      </c>
    </row>
    <row r="98" spans="1:6" ht="90">
      <c r="A98" s="39" t="s">
        <v>304</v>
      </c>
      <c r="B98" s="40" t="s">
        <v>165</v>
      </c>
      <c r="C98" s="41" t="s">
        <v>305</v>
      </c>
      <c r="D98" s="42">
        <v>698700</v>
      </c>
      <c r="E98" s="43" t="s">
        <v>46</v>
      </c>
      <c r="F98" s="44">
        <f t="shared" si="2"/>
        <v>698700</v>
      </c>
    </row>
    <row r="99" spans="1:6" ht="180">
      <c r="A99" s="39" t="s">
        <v>306</v>
      </c>
      <c r="B99" s="40" t="s">
        <v>165</v>
      </c>
      <c r="C99" s="41" t="s">
        <v>307</v>
      </c>
      <c r="D99" s="42">
        <v>698700</v>
      </c>
      <c r="E99" s="43" t="s">
        <v>46</v>
      </c>
      <c r="F99" s="44">
        <f t="shared" si="2"/>
        <v>698700</v>
      </c>
    </row>
    <row r="100" spans="1:6" ht="72">
      <c r="A100" s="39" t="s">
        <v>178</v>
      </c>
      <c r="B100" s="40" t="s">
        <v>165</v>
      </c>
      <c r="C100" s="41" t="s">
        <v>308</v>
      </c>
      <c r="D100" s="42">
        <v>698700</v>
      </c>
      <c r="E100" s="43" t="s">
        <v>46</v>
      </c>
      <c r="F100" s="44">
        <f t="shared" si="2"/>
        <v>698700</v>
      </c>
    </row>
    <row r="101" spans="1:6" ht="36">
      <c r="A101" s="39" t="s">
        <v>309</v>
      </c>
      <c r="B101" s="40" t="s">
        <v>165</v>
      </c>
      <c r="C101" s="41" t="s">
        <v>310</v>
      </c>
      <c r="D101" s="42">
        <v>43700</v>
      </c>
      <c r="E101" s="43">
        <v>29899</v>
      </c>
      <c r="F101" s="44">
        <f t="shared" si="2"/>
        <v>13801</v>
      </c>
    </row>
    <row r="102" spans="1:6" ht="126">
      <c r="A102" s="39" t="s">
        <v>278</v>
      </c>
      <c r="B102" s="40" t="s">
        <v>165</v>
      </c>
      <c r="C102" s="41" t="s">
        <v>311</v>
      </c>
      <c r="D102" s="42">
        <v>13700</v>
      </c>
      <c r="E102" s="43" t="s">
        <v>46</v>
      </c>
      <c r="F102" s="44">
        <f t="shared" si="2"/>
        <v>13700</v>
      </c>
    </row>
    <row r="103" spans="1:6" ht="36">
      <c r="A103" s="39" t="s">
        <v>280</v>
      </c>
      <c r="B103" s="40" t="s">
        <v>165</v>
      </c>
      <c r="C103" s="41" t="s">
        <v>312</v>
      </c>
      <c r="D103" s="42">
        <v>13700</v>
      </c>
      <c r="E103" s="43" t="s">
        <v>46</v>
      </c>
      <c r="F103" s="44">
        <f t="shared" si="2"/>
        <v>13700</v>
      </c>
    </row>
    <row r="104" spans="1:6" ht="234">
      <c r="A104" s="45" t="s">
        <v>282</v>
      </c>
      <c r="B104" s="40" t="s">
        <v>165</v>
      </c>
      <c r="C104" s="41" t="s">
        <v>313</v>
      </c>
      <c r="D104" s="42">
        <v>13700</v>
      </c>
      <c r="E104" s="43" t="s">
        <v>46</v>
      </c>
      <c r="F104" s="44">
        <f t="shared" si="2"/>
        <v>13700</v>
      </c>
    </row>
    <row r="105" spans="1:6" ht="72">
      <c r="A105" s="39" t="s">
        <v>178</v>
      </c>
      <c r="B105" s="40" t="s">
        <v>165</v>
      </c>
      <c r="C105" s="41" t="s">
        <v>314</v>
      </c>
      <c r="D105" s="42">
        <v>13700</v>
      </c>
      <c r="E105" s="43" t="s">
        <v>46</v>
      </c>
      <c r="F105" s="44">
        <f t="shared" si="2"/>
        <v>13700</v>
      </c>
    </row>
    <row r="106" spans="1:6" ht="54">
      <c r="A106" s="39" t="s">
        <v>315</v>
      </c>
      <c r="B106" s="40" t="s">
        <v>165</v>
      </c>
      <c r="C106" s="41" t="s">
        <v>316</v>
      </c>
      <c r="D106" s="42">
        <v>30000</v>
      </c>
      <c r="E106" s="43">
        <v>29899</v>
      </c>
      <c r="F106" s="44">
        <f t="shared" si="2"/>
        <v>101</v>
      </c>
    </row>
    <row r="107" spans="1:6" ht="36">
      <c r="A107" s="39" t="s">
        <v>317</v>
      </c>
      <c r="B107" s="40" t="s">
        <v>165</v>
      </c>
      <c r="C107" s="41" t="s">
        <v>318</v>
      </c>
      <c r="D107" s="42">
        <v>30000</v>
      </c>
      <c r="E107" s="43">
        <v>29899</v>
      </c>
      <c r="F107" s="44">
        <f t="shared" si="2"/>
        <v>101</v>
      </c>
    </row>
    <row r="108" spans="1:6" ht="252">
      <c r="A108" s="45" t="s">
        <v>319</v>
      </c>
      <c r="B108" s="40" t="s">
        <v>165</v>
      </c>
      <c r="C108" s="41" t="s">
        <v>320</v>
      </c>
      <c r="D108" s="42">
        <v>30000</v>
      </c>
      <c r="E108" s="43">
        <v>29899</v>
      </c>
      <c r="F108" s="44">
        <f t="shared" si="2"/>
        <v>101</v>
      </c>
    </row>
    <row r="109" spans="1:6" ht="72">
      <c r="A109" s="39" t="s">
        <v>178</v>
      </c>
      <c r="B109" s="40" t="s">
        <v>165</v>
      </c>
      <c r="C109" s="41" t="s">
        <v>321</v>
      </c>
      <c r="D109" s="42">
        <v>30000</v>
      </c>
      <c r="E109" s="43">
        <v>29899</v>
      </c>
      <c r="F109" s="44">
        <f t="shared" si="2"/>
        <v>101</v>
      </c>
    </row>
    <row r="110" spans="1:6" ht="36">
      <c r="A110" s="39" t="s">
        <v>322</v>
      </c>
      <c r="B110" s="40" t="s">
        <v>165</v>
      </c>
      <c r="C110" s="41" t="s">
        <v>323</v>
      </c>
      <c r="D110" s="42">
        <v>1496500</v>
      </c>
      <c r="E110" s="43">
        <v>377472.74</v>
      </c>
      <c r="F110" s="44">
        <f t="shared" si="2"/>
        <v>1119027.26</v>
      </c>
    </row>
    <row r="111" spans="1:6" ht="18">
      <c r="A111" s="39" t="s">
        <v>324</v>
      </c>
      <c r="B111" s="40" t="s">
        <v>165</v>
      </c>
      <c r="C111" s="41" t="s">
        <v>325</v>
      </c>
      <c r="D111" s="42">
        <v>80000</v>
      </c>
      <c r="E111" s="43" t="s">
        <v>46</v>
      </c>
      <c r="F111" s="44">
        <f t="shared" ref="F111:F142" si="3">IF(OR(D111="-",IF(E111="-",0,E111)&gt;=IF(D111="-",0,D111)),"-",IF(D111="-",0,D111)-IF(E111="-",0,E111))</f>
        <v>80000</v>
      </c>
    </row>
    <row r="112" spans="1:6" ht="72">
      <c r="A112" s="39" t="s">
        <v>204</v>
      </c>
      <c r="B112" s="40" t="s">
        <v>165</v>
      </c>
      <c r="C112" s="41" t="s">
        <v>326</v>
      </c>
      <c r="D112" s="42">
        <v>80000</v>
      </c>
      <c r="E112" s="43" t="s">
        <v>46</v>
      </c>
      <c r="F112" s="44">
        <f t="shared" si="3"/>
        <v>80000</v>
      </c>
    </row>
    <row r="113" spans="1:6" ht="18">
      <c r="A113" s="39" t="s">
        <v>206</v>
      </c>
      <c r="B113" s="40" t="s">
        <v>165</v>
      </c>
      <c r="C113" s="41" t="s">
        <v>327</v>
      </c>
      <c r="D113" s="42">
        <v>80000</v>
      </c>
      <c r="E113" s="43" t="s">
        <v>46</v>
      </c>
      <c r="F113" s="44">
        <f t="shared" si="3"/>
        <v>80000</v>
      </c>
    </row>
    <row r="114" spans="1:6" ht="144">
      <c r="A114" s="39" t="s">
        <v>328</v>
      </c>
      <c r="B114" s="40" t="s">
        <v>165</v>
      </c>
      <c r="C114" s="41" t="s">
        <v>329</v>
      </c>
      <c r="D114" s="42">
        <v>80000</v>
      </c>
      <c r="E114" s="43" t="s">
        <v>46</v>
      </c>
      <c r="F114" s="44">
        <f t="shared" si="3"/>
        <v>80000</v>
      </c>
    </row>
    <row r="115" spans="1:6" ht="72">
      <c r="A115" s="39" t="s">
        <v>178</v>
      </c>
      <c r="B115" s="40" t="s">
        <v>165</v>
      </c>
      <c r="C115" s="41" t="s">
        <v>330</v>
      </c>
      <c r="D115" s="42">
        <v>80000</v>
      </c>
      <c r="E115" s="43" t="s">
        <v>46</v>
      </c>
      <c r="F115" s="44">
        <f t="shared" si="3"/>
        <v>80000</v>
      </c>
    </row>
    <row r="116" spans="1:6" ht="18">
      <c r="A116" s="39" t="s">
        <v>331</v>
      </c>
      <c r="B116" s="40" t="s">
        <v>165</v>
      </c>
      <c r="C116" s="41" t="s">
        <v>332</v>
      </c>
      <c r="D116" s="42">
        <v>1416500</v>
      </c>
      <c r="E116" s="43">
        <v>377472.74</v>
      </c>
      <c r="F116" s="44">
        <f t="shared" si="3"/>
        <v>1039027.26</v>
      </c>
    </row>
    <row r="117" spans="1:6" ht="126">
      <c r="A117" s="39" t="s">
        <v>278</v>
      </c>
      <c r="B117" s="40" t="s">
        <v>165</v>
      </c>
      <c r="C117" s="41" t="s">
        <v>333</v>
      </c>
      <c r="D117" s="42">
        <v>12600</v>
      </c>
      <c r="E117" s="43" t="s">
        <v>46</v>
      </c>
      <c r="F117" s="44">
        <f t="shared" si="3"/>
        <v>12600</v>
      </c>
    </row>
    <row r="118" spans="1:6" ht="54">
      <c r="A118" s="39" t="s">
        <v>334</v>
      </c>
      <c r="B118" s="40" t="s">
        <v>165</v>
      </c>
      <c r="C118" s="41" t="s">
        <v>335</v>
      </c>
      <c r="D118" s="42">
        <v>12600</v>
      </c>
      <c r="E118" s="43" t="s">
        <v>46</v>
      </c>
      <c r="F118" s="44">
        <f t="shared" si="3"/>
        <v>12600</v>
      </c>
    </row>
    <row r="119" spans="1:6" ht="252">
      <c r="A119" s="45" t="s">
        <v>336</v>
      </c>
      <c r="B119" s="40" t="s">
        <v>165</v>
      </c>
      <c r="C119" s="41" t="s">
        <v>337</v>
      </c>
      <c r="D119" s="42">
        <v>12600</v>
      </c>
      <c r="E119" s="43" t="s">
        <v>46</v>
      </c>
      <c r="F119" s="44">
        <f t="shared" si="3"/>
        <v>12600</v>
      </c>
    </row>
    <row r="120" spans="1:6" ht="72">
      <c r="A120" s="39" t="s">
        <v>178</v>
      </c>
      <c r="B120" s="40" t="s">
        <v>165</v>
      </c>
      <c r="C120" s="41" t="s">
        <v>338</v>
      </c>
      <c r="D120" s="42">
        <v>12600</v>
      </c>
      <c r="E120" s="43" t="s">
        <v>46</v>
      </c>
      <c r="F120" s="44">
        <f t="shared" si="3"/>
        <v>12600</v>
      </c>
    </row>
    <row r="121" spans="1:6" ht="90">
      <c r="A121" s="39" t="s">
        <v>235</v>
      </c>
      <c r="B121" s="40" t="s">
        <v>165</v>
      </c>
      <c r="C121" s="41" t="s">
        <v>339</v>
      </c>
      <c r="D121" s="42">
        <v>40000</v>
      </c>
      <c r="E121" s="43" t="s">
        <v>46</v>
      </c>
      <c r="F121" s="44">
        <f t="shared" si="3"/>
        <v>40000</v>
      </c>
    </row>
    <row r="122" spans="1:6" ht="108">
      <c r="A122" s="39" t="s">
        <v>237</v>
      </c>
      <c r="B122" s="40" t="s">
        <v>165</v>
      </c>
      <c r="C122" s="41" t="s">
        <v>340</v>
      </c>
      <c r="D122" s="42">
        <v>40000</v>
      </c>
      <c r="E122" s="43" t="s">
        <v>46</v>
      </c>
      <c r="F122" s="44">
        <f t="shared" si="3"/>
        <v>40000</v>
      </c>
    </row>
    <row r="123" spans="1:6" ht="234">
      <c r="A123" s="45" t="s">
        <v>341</v>
      </c>
      <c r="B123" s="40" t="s">
        <v>165</v>
      </c>
      <c r="C123" s="41" t="s">
        <v>342</v>
      </c>
      <c r="D123" s="42">
        <v>40000</v>
      </c>
      <c r="E123" s="43" t="s">
        <v>46</v>
      </c>
      <c r="F123" s="44">
        <f t="shared" si="3"/>
        <v>40000</v>
      </c>
    </row>
    <row r="124" spans="1:6" ht="72">
      <c r="A124" s="39" t="s">
        <v>178</v>
      </c>
      <c r="B124" s="40" t="s">
        <v>165</v>
      </c>
      <c r="C124" s="41" t="s">
        <v>343</v>
      </c>
      <c r="D124" s="42">
        <v>40000</v>
      </c>
      <c r="E124" s="43" t="s">
        <v>46</v>
      </c>
      <c r="F124" s="44">
        <f t="shared" si="3"/>
        <v>40000</v>
      </c>
    </row>
    <row r="125" spans="1:6" ht="90">
      <c r="A125" s="39" t="s">
        <v>344</v>
      </c>
      <c r="B125" s="40" t="s">
        <v>165</v>
      </c>
      <c r="C125" s="41" t="s">
        <v>345</v>
      </c>
      <c r="D125" s="42">
        <v>1063800</v>
      </c>
      <c r="E125" s="43">
        <v>377472.74</v>
      </c>
      <c r="F125" s="44">
        <f t="shared" si="3"/>
        <v>686327.26</v>
      </c>
    </row>
    <row r="126" spans="1:6" ht="54">
      <c r="A126" s="39" t="s">
        <v>346</v>
      </c>
      <c r="B126" s="40" t="s">
        <v>165</v>
      </c>
      <c r="C126" s="41" t="s">
        <v>347</v>
      </c>
      <c r="D126" s="42">
        <v>1063800</v>
      </c>
      <c r="E126" s="43">
        <v>377472.74</v>
      </c>
      <c r="F126" s="44">
        <f t="shared" si="3"/>
        <v>686327.26</v>
      </c>
    </row>
    <row r="127" spans="1:6" ht="216">
      <c r="A127" s="45" t="s">
        <v>348</v>
      </c>
      <c r="B127" s="40" t="s">
        <v>165</v>
      </c>
      <c r="C127" s="41" t="s">
        <v>349</v>
      </c>
      <c r="D127" s="42">
        <v>923000</v>
      </c>
      <c r="E127" s="43">
        <v>371622.74</v>
      </c>
      <c r="F127" s="44">
        <f t="shared" si="3"/>
        <v>551377.26</v>
      </c>
    </row>
    <row r="128" spans="1:6" ht="72">
      <c r="A128" s="39" t="s">
        <v>178</v>
      </c>
      <c r="B128" s="40" t="s">
        <v>165</v>
      </c>
      <c r="C128" s="41" t="s">
        <v>350</v>
      </c>
      <c r="D128" s="42">
        <v>923000</v>
      </c>
      <c r="E128" s="43">
        <v>371622.74</v>
      </c>
      <c r="F128" s="44">
        <f t="shared" si="3"/>
        <v>551377.26</v>
      </c>
    </row>
    <row r="129" spans="1:6" ht="198">
      <c r="A129" s="45" t="s">
        <v>351</v>
      </c>
      <c r="B129" s="40" t="s">
        <v>165</v>
      </c>
      <c r="C129" s="41" t="s">
        <v>352</v>
      </c>
      <c r="D129" s="42">
        <v>30000</v>
      </c>
      <c r="E129" s="43" t="s">
        <v>46</v>
      </c>
      <c r="F129" s="44">
        <f t="shared" si="3"/>
        <v>30000</v>
      </c>
    </row>
    <row r="130" spans="1:6" ht="72">
      <c r="A130" s="39" t="s">
        <v>178</v>
      </c>
      <c r="B130" s="40" t="s">
        <v>165</v>
      </c>
      <c r="C130" s="41" t="s">
        <v>353</v>
      </c>
      <c r="D130" s="42">
        <v>30000</v>
      </c>
      <c r="E130" s="43" t="s">
        <v>46</v>
      </c>
      <c r="F130" s="44">
        <f t="shared" si="3"/>
        <v>30000</v>
      </c>
    </row>
    <row r="131" spans="1:6" ht="198">
      <c r="A131" s="45" t="s">
        <v>354</v>
      </c>
      <c r="B131" s="40" t="s">
        <v>165</v>
      </c>
      <c r="C131" s="41" t="s">
        <v>355</v>
      </c>
      <c r="D131" s="42">
        <v>33500</v>
      </c>
      <c r="E131" s="43" t="s">
        <v>46</v>
      </c>
      <c r="F131" s="44">
        <f t="shared" si="3"/>
        <v>33500</v>
      </c>
    </row>
    <row r="132" spans="1:6" ht="72">
      <c r="A132" s="39" t="s">
        <v>178</v>
      </c>
      <c r="B132" s="40" t="s">
        <v>165</v>
      </c>
      <c r="C132" s="41" t="s">
        <v>356</v>
      </c>
      <c r="D132" s="42">
        <v>33500</v>
      </c>
      <c r="E132" s="43" t="s">
        <v>46</v>
      </c>
      <c r="F132" s="44">
        <f t="shared" si="3"/>
        <v>33500</v>
      </c>
    </row>
    <row r="133" spans="1:6" ht="198">
      <c r="A133" s="45" t="s">
        <v>357</v>
      </c>
      <c r="B133" s="40" t="s">
        <v>165</v>
      </c>
      <c r="C133" s="41" t="s">
        <v>358</v>
      </c>
      <c r="D133" s="42">
        <v>77300</v>
      </c>
      <c r="E133" s="43">
        <v>5850</v>
      </c>
      <c r="F133" s="44">
        <f t="shared" si="3"/>
        <v>71450</v>
      </c>
    </row>
    <row r="134" spans="1:6" ht="72">
      <c r="A134" s="39" t="s">
        <v>178</v>
      </c>
      <c r="B134" s="40" t="s">
        <v>165</v>
      </c>
      <c r="C134" s="41" t="s">
        <v>359</v>
      </c>
      <c r="D134" s="42">
        <v>77300</v>
      </c>
      <c r="E134" s="43">
        <v>5850</v>
      </c>
      <c r="F134" s="44">
        <f t="shared" si="3"/>
        <v>71450</v>
      </c>
    </row>
    <row r="135" spans="1:6" ht="72">
      <c r="A135" s="39" t="s">
        <v>360</v>
      </c>
      <c r="B135" s="40" t="s">
        <v>165</v>
      </c>
      <c r="C135" s="41" t="s">
        <v>361</v>
      </c>
      <c r="D135" s="42">
        <v>300100</v>
      </c>
      <c r="E135" s="43" t="s">
        <v>46</v>
      </c>
      <c r="F135" s="44">
        <f t="shared" si="3"/>
        <v>300100</v>
      </c>
    </row>
    <row r="136" spans="1:6" ht="72">
      <c r="A136" s="39" t="s">
        <v>362</v>
      </c>
      <c r="B136" s="40" t="s">
        <v>165</v>
      </c>
      <c r="C136" s="41" t="s">
        <v>363</v>
      </c>
      <c r="D136" s="42">
        <v>300100</v>
      </c>
      <c r="E136" s="43" t="s">
        <v>46</v>
      </c>
      <c r="F136" s="44">
        <f t="shared" si="3"/>
        <v>300100</v>
      </c>
    </row>
    <row r="137" spans="1:6" ht="270">
      <c r="A137" s="45" t="s">
        <v>364</v>
      </c>
      <c r="B137" s="40" t="s">
        <v>165</v>
      </c>
      <c r="C137" s="41" t="s">
        <v>365</v>
      </c>
      <c r="D137" s="42">
        <v>300100</v>
      </c>
      <c r="E137" s="43" t="s">
        <v>46</v>
      </c>
      <c r="F137" s="44">
        <f t="shared" si="3"/>
        <v>300100</v>
      </c>
    </row>
    <row r="138" spans="1:6" ht="72">
      <c r="A138" s="39" t="s">
        <v>178</v>
      </c>
      <c r="B138" s="40" t="s">
        <v>165</v>
      </c>
      <c r="C138" s="41" t="s">
        <v>366</v>
      </c>
      <c r="D138" s="42">
        <v>300100</v>
      </c>
      <c r="E138" s="43" t="s">
        <v>46</v>
      </c>
      <c r="F138" s="44">
        <f t="shared" si="3"/>
        <v>300100</v>
      </c>
    </row>
    <row r="139" spans="1:6" ht="18">
      <c r="A139" s="39" t="s">
        <v>367</v>
      </c>
      <c r="B139" s="40" t="s">
        <v>165</v>
      </c>
      <c r="C139" s="41" t="s">
        <v>368</v>
      </c>
      <c r="D139" s="42">
        <v>15000</v>
      </c>
      <c r="E139" s="43">
        <v>2000</v>
      </c>
      <c r="F139" s="44">
        <f t="shared" si="3"/>
        <v>13000</v>
      </c>
    </row>
    <row r="140" spans="1:6" ht="54">
      <c r="A140" s="39" t="s">
        <v>369</v>
      </c>
      <c r="B140" s="40" t="s">
        <v>165</v>
      </c>
      <c r="C140" s="41" t="s">
        <v>370</v>
      </c>
      <c r="D140" s="42">
        <v>15000</v>
      </c>
      <c r="E140" s="43">
        <v>2000</v>
      </c>
      <c r="F140" s="44">
        <f t="shared" si="3"/>
        <v>13000</v>
      </c>
    </row>
    <row r="141" spans="1:6" ht="72">
      <c r="A141" s="39" t="s">
        <v>172</v>
      </c>
      <c r="B141" s="40" t="s">
        <v>165</v>
      </c>
      <c r="C141" s="41" t="s">
        <v>371</v>
      </c>
      <c r="D141" s="42">
        <v>15000</v>
      </c>
      <c r="E141" s="43">
        <v>2000</v>
      </c>
      <c r="F141" s="44">
        <f t="shared" si="3"/>
        <v>13000</v>
      </c>
    </row>
    <row r="142" spans="1:6" ht="144">
      <c r="A142" s="39" t="s">
        <v>174</v>
      </c>
      <c r="B142" s="40" t="s">
        <v>165</v>
      </c>
      <c r="C142" s="41" t="s">
        <v>372</v>
      </c>
      <c r="D142" s="42">
        <v>15000</v>
      </c>
      <c r="E142" s="43">
        <v>2000</v>
      </c>
      <c r="F142" s="44">
        <f t="shared" si="3"/>
        <v>13000</v>
      </c>
    </row>
    <row r="143" spans="1:6" ht="252">
      <c r="A143" s="45" t="s">
        <v>373</v>
      </c>
      <c r="B143" s="40" t="s">
        <v>165</v>
      </c>
      <c r="C143" s="41" t="s">
        <v>374</v>
      </c>
      <c r="D143" s="42">
        <v>15000</v>
      </c>
      <c r="E143" s="43">
        <v>2000</v>
      </c>
      <c r="F143" s="44">
        <f t="shared" ref="F143:F172" si="4">IF(OR(D143="-",IF(E143="-",0,E143)&gt;=IF(D143="-",0,D143)),"-",IF(D143="-",0,D143)-IF(E143="-",0,E143))</f>
        <v>13000</v>
      </c>
    </row>
    <row r="144" spans="1:6" ht="72">
      <c r="A144" s="39" t="s">
        <v>178</v>
      </c>
      <c r="B144" s="40" t="s">
        <v>165</v>
      </c>
      <c r="C144" s="41" t="s">
        <v>375</v>
      </c>
      <c r="D144" s="42">
        <v>15000</v>
      </c>
      <c r="E144" s="43">
        <v>2000</v>
      </c>
      <c r="F144" s="44">
        <f t="shared" si="4"/>
        <v>13000</v>
      </c>
    </row>
    <row r="145" spans="1:6" ht="18">
      <c r="A145" s="39" t="s">
        <v>376</v>
      </c>
      <c r="B145" s="40" t="s">
        <v>165</v>
      </c>
      <c r="C145" s="41" t="s">
        <v>377</v>
      </c>
      <c r="D145" s="42">
        <v>5759500</v>
      </c>
      <c r="E145" s="43">
        <v>2097846.42</v>
      </c>
      <c r="F145" s="44">
        <f t="shared" si="4"/>
        <v>3661653.58</v>
      </c>
    </row>
    <row r="146" spans="1:6" ht="18">
      <c r="A146" s="39" t="s">
        <v>378</v>
      </c>
      <c r="B146" s="40" t="s">
        <v>165</v>
      </c>
      <c r="C146" s="41" t="s">
        <v>379</v>
      </c>
      <c r="D146" s="42">
        <v>5747500</v>
      </c>
      <c r="E146" s="43">
        <v>2097846.42</v>
      </c>
      <c r="F146" s="44">
        <f t="shared" si="4"/>
        <v>3649653.58</v>
      </c>
    </row>
    <row r="147" spans="1:6" ht="54">
      <c r="A147" s="39" t="s">
        <v>380</v>
      </c>
      <c r="B147" s="40" t="s">
        <v>165</v>
      </c>
      <c r="C147" s="41" t="s">
        <v>381</v>
      </c>
      <c r="D147" s="42">
        <v>5747500</v>
      </c>
      <c r="E147" s="43">
        <v>2097846.42</v>
      </c>
      <c r="F147" s="44">
        <f t="shared" si="4"/>
        <v>3649653.58</v>
      </c>
    </row>
    <row r="148" spans="1:6" ht="54">
      <c r="A148" s="39" t="s">
        <v>382</v>
      </c>
      <c r="B148" s="40" t="s">
        <v>165</v>
      </c>
      <c r="C148" s="41" t="s">
        <v>383</v>
      </c>
      <c r="D148" s="42">
        <v>5723700</v>
      </c>
      <c r="E148" s="43">
        <v>2089846.42</v>
      </c>
      <c r="F148" s="44">
        <f t="shared" si="4"/>
        <v>3633853.58</v>
      </c>
    </row>
    <row r="149" spans="1:6" ht="198">
      <c r="A149" s="45" t="s">
        <v>384</v>
      </c>
      <c r="B149" s="40" t="s">
        <v>165</v>
      </c>
      <c r="C149" s="41" t="s">
        <v>385</v>
      </c>
      <c r="D149" s="42">
        <v>5578800</v>
      </c>
      <c r="E149" s="43">
        <v>1944990.42</v>
      </c>
      <c r="F149" s="44">
        <f t="shared" si="4"/>
        <v>3633809.58</v>
      </c>
    </row>
    <row r="150" spans="1:6" ht="126">
      <c r="A150" s="39" t="s">
        <v>386</v>
      </c>
      <c r="B150" s="40" t="s">
        <v>165</v>
      </c>
      <c r="C150" s="41" t="s">
        <v>387</v>
      </c>
      <c r="D150" s="42">
        <v>5578800</v>
      </c>
      <c r="E150" s="43">
        <v>1944990.42</v>
      </c>
      <c r="F150" s="44">
        <f t="shared" si="4"/>
        <v>3633809.58</v>
      </c>
    </row>
    <row r="151" spans="1:6" ht="180">
      <c r="A151" s="39" t="s">
        <v>388</v>
      </c>
      <c r="B151" s="40" t="s">
        <v>165</v>
      </c>
      <c r="C151" s="41" t="s">
        <v>389</v>
      </c>
      <c r="D151" s="42">
        <v>144900</v>
      </c>
      <c r="E151" s="43">
        <v>144856</v>
      </c>
      <c r="F151" s="44">
        <f t="shared" si="4"/>
        <v>44</v>
      </c>
    </row>
    <row r="152" spans="1:6" ht="36">
      <c r="A152" s="39" t="s">
        <v>390</v>
      </c>
      <c r="B152" s="40" t="s">
        <v>165</v>
      </c>
      <c r="C152" s="41" t="s">
        <v>391</v>
      </c>
      <c r="D152" s="42">
        <v>144900</v>
      </c>
      <c r="E152" s="43">
        <v>144856</v>
      </c>
      <c r="F152" s="44">
        <f t="shared" si="4"/>
        <v>44</v>
      </c>
    </row>
    <row r="153" spans="1:6" ht="54">
      <c r="A153" s="39" t="s">
        <v>392</v>
      </c>
      <c r="B153" s="40" t="s">
        <v>165</v>
      </c>
      <c r="C153" s="41" t="s">
        <v>393</v>
      </c>
      <c r="D153" s="42">
        <v>23800</v>
      </c>
      <c r="E153" s="43">
        <v>8000</v>
      </c>
      <c r="F153" s="44">
        <f t="shared" si="4"/>
        <v>15800</v>
      </c>
    </row>
    <row r="154" spans="1:6" ht="288">
      <c r="A154" s="45" t="s">
        <v>394</v>
      </c>
      <c r="B154" s="40" t="s">
        <v>165</v>
      </c>
      <c r="C154" s="41" t="s">
        <v>395</v>
      </c>
      <c r="D154" s="42">
        <v>23800</v>
      </c>
      <c r="E154" s="43">
        <v>8000</v>
      </c>
      <c r="F154" s="44">
        <f t="shared" si="4"/>
        <v>15800</v>
      </c>
    </row>
    <row r="155" spans="1:6" ht="36">
      <c r="A155" s="39" t="s">
        <v>151</v>
      </c>
      <c r="B155" s="40" t="s">
        <v>165</v>
      </c>
      <c r="C155" s="41" t="s">
        <v>396</v>
      </c>
      <c r="D155" s="42">
        <v>23800</v>
      </c>
      <c r="E155" s="43">
        <v>8000</v>
      </c>
      <c r="F155" s="44">
        <f t="shared" si="4"/>
        <v>15800</v>
      </c>
    </row>
    <row r="156" spans="1:6" ht="36">
      <c r="A156" s="39" t="s">
        <v>397</v>
      </c>
      <c r="B156" s="40" t="s">
        <v>165</v>
      </c>
      <c r="C156" s="41" t="s">
        <v>398</v>
      </c>
      <c r="D156" s="42">
        <v>12000</v>
      </c>
      <c r="E156" s="43" t="s">
        <v>46</v>
      </c>
      <c r="F156" s="44">
        <f t="shared" si="4"/>
        <v>12000</v>
      </c>
    </row>
    <row r="157" spans="1:6" ht="54">
      <c r="A157" s="39" t="s">
        <v>380</v>
      </c>
      <c r="B157" s="40" t="s">
        <v>165</v>
      </c>
      <c r="C157" s="41" t="s">
        <v>399</v>
      </c>
      <c r="D157" s="42">
        <v>12000</v>
      </c>
      <c r="E157" s="43" t="s">
        <v>46</v>
      </c>
      <c r="F157" s="44">
        <f t="shared" si="4"/>
        <v>12000</v>
      </c>
    </row>
    <row r="158" spans="1:6" ht="54">
      <c r="A158" s="39" t="s">
        <v>382</v>
      </c>
      <c r="B158" s="40" t="s">
        <v>165</v>
      </c>
      <c r="C158" s="41" t="s">
        <v>400</v>
      </c>
      <c r="D158" s="42">
        <v>12000</v>
      </c>
      <c r="E158" s="43" t="s">
        <v>46</v>
      </c>
      <c r="F158" s="44">
        <f t="shared" si="4"/>
        <v>12000</v>
      </c>
    </row>
    <row r="159" spans="1:6" ht="144">
      <c r="A159" s="39" t="s">
        <v>401</v>
      </c>
      <c r="B159" s="40" t="s">
        <v>165</v>
      </c>
      <c r="C159" s="41" t="s">
        <v>402</v>
      </c>
      <c r="D159" s="42">
        <v>12000</v>
      </c>
      <c r="E159" s="43" t="s">
        <v>46</v>
      </c>
      <c r="F159" s="44">
        <f t="shared" si="4"/>
        <v>12000</v>
      </c>
    </row>
    <row r="160" spans="1:6" ht="72">
      <c r="A160" s="39" t="s">
        <v>178</v>
      </c>
      <c r="B160" s="40" t="s">
        <v>165</v>
      </c>
      <c r="C160" s="41" t="s">
        <v>403</v>
      </c>
      <c r="D160" s="42">
        <v>12000</v>
      </c>
      <c r="E160" s="43" t="s">
        <v>46</v>
      </c>
      <c r="F160" s="44">
        <f t="shared" si="4"/>
        <v>12000</v>
      </c>
    </row>
    <row r="161" spans="1:6" ht="18">
      <c r="A161" s="39" t="s">
        <v>404</v>
      </c>
      <c r="B161" s="40" t="s">
        <v>165</v>
      </c>
      <c r="C161" s="41" t="s">
        <v>405</v>
      </c>
      <c r="D161" s="42">
        <v>125200</v>
      </c>
      <c r="E161" s="43">
        <v>42673.52</v>
      </c>
      <c r="F161" s="44">
        <f t="shared" si="4"/>
        <v>82526.48000000001</v>
      </c>
    </row>
    <row r="162" spans="1:6" ht="18">
      <c r="A162" s="39" t="s">
        <v>406</v>
      </c>
      <c r="B162" s="40" t="s">
        <v>165</v>
      </c>
      <c r="C162" s="41" t="s">
        <v>407</v>
      </c>
      <c r="D162" s="42">
        <v>125200</v>
      </c>
      <c r="E162" s="43">
        <v>42673.52</v>
      </c>
      <c r="F162" s="44">
        <f t="shared" si="4"/>
        <v>82526.48000000001</v>
      </c>
    </row>
    <row r="163" spans="1:6" ht="72">
      <c r="A163" s="39" t="s">
        <v>408</v>
      </c>
      <c r="B163" s="40" t="s">
        <v>165</v>
      </c>
      <c r="C163" s="41" t="s">
        <v>409</v>
      </c>
      <c r="D163" s="42">
        <v>125200</v>
      </c>
      <c r="E163" s="43">
        <v>42673.52</v>
      </c>
      <c r="F163" s="44">
        <f t="shared" si="4"/>
        <v>82526.48000000001</v>
      </c>
    </row>
    <row r="164" spans="1:6" ht="108">
      <c r="A164" s="39" t="s">
        <v>410</v>
      </c>
      <c r="B164" s="40" t="s">
        <v>165</v>
      </c>
      <c r="C164" s="41" t="s">
        <v>411</v>
      </c>
      <c r="D164" s="42">
        <v>125200</v>
      </c>
      <c r="E164" s="43">
        <v>42673.52</v>
      </c>
      <c r="F164" s="44">
        <f t="shared" si="4"/>
        <v>82526.48000000001</v>
      </c>
    </row>
    <row r="165" spans="1:6" ht="90">
      <c r="A165" s="39" t="s">
        <v>412</v>
      </c>
      <c r="B165" s="40" t="s">
        <v>165</v>
      </c>
      <c r="C165" s="41" t="s">
        <v>413</v>
      </c>
      <c r="D165" s="42">
        <v>125200</v>
      </c>
      <c r="E165" s="43">
        <v>42673.52</v>
      </c>
      <c r="F165" s="44">
        <f t="shared" si="4"/>
        <v>82526.48000000001</v>
      </c>
    </row>
    <row r="166" spans="1:6" ht="36">
      <c r="A166" s="39" t="s">
        <v>414</v>
      </c>
      <c r="B166" s="40" t="s">
        <v>165</v>
      </c>
      <c r="C166" s="41" t="s">
        <v>415</v>
      </c>
      <c r="D166" s="42">
        <v>125200</v>
      </c>
      <c r="E166" s="43">
        <v>42673.52</v>
      </c>
      <c r="F166" s="44">
        <f t="shared" si="4"/>
        <v>82526.48000000001</v>
      </c>
    </row>
    <row r="167" spans="1:6" ht="36">
      <c r="A167" s="39" t="s">
        <v>416</v>
      </c>
      <c r="B167" s="40" t="s">
        <v>165</v>
      </c>
      <c r="C167" s="41" t="s">
        <v>417</v>
      </c>
      <c r="D167" s="42">
        <v>17500</v>
      </c>
      <c r="E167" s="43">
        <v>5250</v>
      </c>
      <c r="F167" s="44">
        <f t="shared" si="4"/>
        <v>12250</v>
      </c>
    </row>
    <row r="168" spans="1:6" ht="18">
      <c r="A168" s="39" t="s">
        <v>418</v>
      </c>
      <c r="B168" s="40" t="s">
        <v>165</v>
      </c>
      <c r="C168" s="41" t="s">
        <v>419</v>
      </c>
      <c r="D168" s="42">
        <v>17500</v>
      </c>
      <c r="E168" s="43">
        <v>5250</v>
      </c>
      <c r="F168" s="44">
        <f t="shared" si="4"/>
        <v>12250</v>
      </c>
    </row>
    <row r="169" spans="1:6" ht="72">
      <c r="A169" s="39" t="s">
        <v>420</v>
      </c>
      <c r="B169" s="40" t="s">
        <v>165</v>
      </c>
      <c r="C169" s="41" t="s">
        <v>421</v>
      </c>
      <c r="D169" s="42">
        <v>17500</v>
      </c>
      <c r="E169" s="43">
        <v>5250</v>
      </c>
      <c r="F169" s="44">
        <f t="shared" si="4"/>
        <v>12250</v>
      </c>
    </row>
    <row r="170" spans="1:6" ht="54">
      <c r="A170" s="39" t="s">
        <v>422</v>
      </c>
      <c r="B170" s="40" t="s">
        <v>165</v>
      </c>
      <c r="C170" s="41" t="s">
        <v>423</v>
      </c>
      <c r="D170" s="42">
        <v>17500</v>
      </c>
      <c r="E170" s="43">
        <v>5250</v>
      </c>
      <c r="F170" s="44">
        <f t="shared" si="4"/>
        <v>12250</v>
      </c>
    </row>
    <row r="171" spans="1:6" ht="144">
      <c r="A171" s="39" t="s">
        <v>424</v>
      </c>
      <c r="B171" s="40" t="s">
        <v>165</v>
      </c>
      <c r="C171" s="41" t="s">
        <v>425</v>
      </c>
      <c r="D171" s="42">
        <v>17500</v>
      </c>
      <c r="E171" s="43">
        <v>5250</v>
      </c>
      <c r="F171" s="44">
        <f t="shared" si="4"/>
        <v>12250</v>
      </c>
    </row>
    <row r="172" spans="1:6" ht="72">
      <c r="A172" s="39" t="s">
        <v>178</v>
      </c>
      <c r="B172" s="40" t="s">
        <v>165</v>
      </c>
      <c r="C172" s="41" t="s">
        <v>426</v>
      </c>
      <c r="D172" s="42">
        <v>17500</v>
      </c>
      <c r="E172" s="43">
        <v>5250</v>
      </c>
      <c r="F172" s="44">
        <f t="shared" si="4"/>
        <v>12250</v>
      </c>
    </row>
    <row r="173" spans="1:6" ht="9" customHeight="1">
      <c r="A173" s="46"/>
      <c r="B173" s="47"/>
      <c r="C173" s="48"/>
      <c r="D173" s="49"/>
      <c r="E173" s="47"/>
      <c r="F173" s="47"/>
    </row>
    <row r="174" spans="1:6" ht="36">
      <c r="A174" s="50" t="s">
        <v>427</v>
      </c>
      <c r="B174" s="51" t="s">
        <v>428</v>
      </c>
      <c r="C174" s="52" t="s">
        <v>166</v>
      </c>
      <c r="D174" s="53">
        <v>-94700</v>
      </c>
      <c r="E174" s="53">
        <v>1026549.01</v>
      </c>
      <c r="F174" s="54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opLeftCell="A7" workbookViewId="0">
      <selection activeCell="E12" sqref="E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430</v>
      </c>
      <c r="B1" s="130"/>
      <c r="C1" s="130"/>
      <c r="D1" s="130"/>
      <c r="E1" s="130"/>
      <c r="F1" s="130"/>
    </row>
    <row r="2" spans="1:6" ht="13.15" customHeight="1">
      <c r="A2" s="129" t="s">
        <v>431</v>
      </c>
      <c r="B2" s="129"/>
      <c r="C2" s="129"/>
      <c r="D2" s="129"/>
      <c r="E2" s="129"/>
      <c r="F2" s="129"/>
    </row>
    <row r="3" spans="1:6" ht="9" customHeight="1">
      <c r="A3" s="1"/>
      <c r="B3" s="10"/>
      <c r="C3" s="8"/>
      <c r="D3" s="2"/>
      <c r="E3" s="2"/>
      <c r="F3" s="8"/>
    </row>
    <row r="4" spans="1:6" ht="13.9" customHeight="1">
      <c r="A4" s="131" t="s">
        <v>23</v>
      </c>
      <c r="B4" s="134" t="s">
        <v>24</v>
      </c>
      <c r="C4" s="140" t="s">
        <v>432</v>
      </c>
      <c r="D4" s="137" t="s">
        <v>26</v>
      </c>
      <c r="E4" s="137" t="s">
        <v>27</v>
      </c>
      <c r="F4" s="143" t="s">
        <v>28</v>
      </c>
    </row>
    <row r="5" spans="1:6" ht="4.9000000000000004" customHeight="1">
      <c r="A5" s="132"/>
      <c r="B5" s="135"/>
      <c r="C5" s="141"/>
      <c r="D5" s="138"/>
      <c r="E5" s="138"/>
      <c r="F5" s="144"/>
    </row>
    <row r="6" spans="1:6" ht="6" customHeight="1">
      <c r="A6" s="132"/>
      <c r="B6" s="135"/>
      <c r="C6" s="141"/>
      <c r="D6" s="138"/>
      <c r="E6" s="138"/>
      <c r="F6" s="144"/>
    </row>
    <row r="7" spans="1:6" ht="4.9000000000000004" customHeight="1">
      <c r="A7" s="132"/>
      <c r="B7" s="135"/>
      <c r="C7" s="141"/>
      <c r="D7" s="138"/>
      <c r="E7" s="138"/>
      <c r="F7" s="144"/>
    </row>
    <row r="8" spans="1:6" ht="6" customHeight="1">
      <c r="A8" s="132"/>
      <c r="B8" s="135"/>
      <c r="C8" s="141"/>
      <c r="D8" s="138"/>
      <c r="E8" s="138"/>
      <c r="F8" s="144"/>
    </row>
    <row r="9" spans="1:6" ht="6" customHeight="1">
      <c r="A9" s="132"/>
      <c r="B9" s="135"/>
      <c r="C9" s="141"/>
      <c r="D9" s="138"/>
      <c r="E9" s="138"/>
      <c r="F9" s="144"/>
    </row>
    <row r="10" spans="1:6" ht="18" customHeight="1">
      <c r="A10" s="133"/>
      <c r="B10" s="136"/>
      <c r="C10" s="142"/>
      <c r="D10" s="139"/>
      <c r="E10" s="139"/>
      <c r="F10" s="145"/>
    </row>
    <row r="11" spans="1:6" ht="13.5" customHeight="1">
      <c r="A11" s="3">
        <v>1</v>
      </c>
      <c r="B11" s="4">
        <v>2</v>
      </c>
      <c r="C11" s="5">
        <v>3</v>
      </c>
      <c r="D11" s="6" t="s">
        <v>29</v>
      </c>
      <c r="E11" s="9" t="s">
        <v>30</v>
      </c>
      <c r="F11" s="7" t="s">
        <v>31</v>
      </c>
    </row>
    <row r="12" spans="1:6" ht="31.5">
      <c r="A12" s="85" t="s">
        <v>433</v>
      </c>
      <c r="B12" s="86" t="s">
        <v>434</v>
      </c>
      <c r="C12" s="87" t="s">
        <v>166</v>
      </c>
      <c r="D12" s="88">
        <v>-94700</v>
      </c>
      <c r="E12" s="88">
        <v>1026549.01</v>
      </c>
      <c r="F12" s="89" t="s">
        <v>166</v>
      </c>
    </row>
    <row r="13" spans="1:6" ht="15">
      <c r="A13" s="90" t="s">
        <v>35</v>
      </c>
      <c r="B13" s="91"/>
      <c r="C13" s="92"/>
      <c r="D13" s="93"/>
      <c r="E13" s="93"/>
      <c r="F13" s="94"/>
    </row>
    <row r="14" spans="1:6" ht="31.5">
      <c r="A14" s="95" t="s">
        <v>435</v>
      </c>
      <c r="B14" s="96" t="s">
        <v>436</v>
      </c>
      <c r="C14" s="97" t="s">
        <v>166</v>
      </c>
      <c r="D14" s="98" t="s">
        <v>46</v>
      </c>
      <c r="E14" s="98" t="s">
        <v>46</v>
      </c>
      <c r="F14" s="99" t="s">
        <v>46</v>
      </c>
    </row>
    <row r="15" spans="1:6" ht="15">
      <c r="A15" s="90" t="s">
        <v>437</v>
      </c>
      <c r="B15" s="91"/>
      <c r="C15" s="92"/>
      <c r="D15" s="93"/>
      <c r="E15" s="93"/>
      <c r="F15" s="94"/>
    </row>
    <row r="16" spans="1:6" ht="31.5">
      <c r="A16" s="95" t="s">
        <v>438</v>
      </c>
      <c r="B16" s="96" t="s">
        <v>439</v>
      </c>
      <c r="C16" s="97" t="s">
        <v>166</v>
      </c>
      <c r="D16" s="98" t="s">
        <v>46</v>
      </c>
      <c r="E16" s="98" t="s">
        <v>46</v>
      </c>
      <c r="F16" s="99" t="s">
        <v>46</v>
      </c>
    </row>
    <row r="17" spans="1:6" ht="15">
      <c r="A17" s="90" t="s">
        <v>437</v>
      </c>
      <c r="B17" s="91"/>
      <c r="C17" s="92"/>
      <c r="D17" s="93"/>
      <c r="E17" s="93"/>
      <c r="F17" s="94"/>
    </row>
    <row r="18" spans="1:6" ht="15.75">
      <c r="A18" s="85" t="s">
        <v>440</v>
      </c>
      <c r="B18" s="86" t="s">
        <v>441</v>
      </c>
      <c r="C18" s="87" t="s">
        <v>461</v>
      </c>
      <c r="D18" s="88">
        <v>-94700</v>
      </c>
      <c r="E18" s="88">
        <v>1026549.01</v>
      </c>
      <c r="F18" s="89" t="s">
        <v>46</v>
      </c>
    </row>
    <row r="19" spans="1:6" ht="31.5">
      <c r="A19" s="85" t="s">
        <v>462</v>
      </c>
      <c r="B19" s="86" t="s">
        <v>442</v>
      </c>
      <c r="C19" s="87" t="s">
        <v>463</v>
      </c>
      <c r="D19" s="88">
        <v>-13615600</v>
      </c>
      <c r="E19" s="88">
        <v>-5183618.66</v>
      </c>
      <c r="F19" s="89" t="s">
        <v>429</v>
      </c>
    </row>
    <row r="20" spans="1:6" ht="30.75">
      <c r="A20" s="100" t="s">
        <v>464</v>
      </c>
      <c r="B20" s="86" t="s">
        <v>442</v>
      </c>
      <c r="C20" s="87" t="s">
        <v>465</v>
      </c>
      <c r="D20" s="88">
        <v>-13615600</v>
      </c>
      <c r="E20" s="88">
        <v>-5183618.66</v>
      </c>
      <c r="F20" s="89" t="s">
        <v>429</v>
      </c>
    </row>
    <row r="21" spans="1:6" ht="30.75">
      <c r="A21" s="101" t="s">
        <v>466</v>
      </c>
      <c r="B21" s="102" t="s">
        <v>442</v>
      </c>
      <c r="C21" s="103" t="s">
        <v>467</v>
      </c>
      <c r="D21" s="88">
        <v>-13615600</v>
      </c>
      <c r="E21" s="88">
        <v>-5183618.66</v>
      </c>
      <c r="F21" s="104" t="s">
        <v>429</v>
      </c>
    </row>
    <row r="22" spans="1:6" ht="45.75">
      <c r="A22" s="101" t="s">
        <v>443</v>
      </c>
      <c r="B22" s="102" t="s">
        <v>442</v>
      </c>
      <c r="C22" s="103" t="s">
        <v>468</v>
      </c>
      <c r="D22" s="88">
        <v>-13615600</v>
      </c>
      <c r="E22" s="88">
        <v>-5183618.66</v>
      </c>
      <c r="F22" s="104" t="s">
        <v>429</v>
      </c>
    </row>
    <row r="23" spans="1:6" ht="31.5">
      <c r="A23" s="85" t="s">
        <v>469</v>
      </c>
      <c r="B23" s="86" t="s">
        <v>444</v>
      </c>
      <c r="C23" s="87" t="s">
        <v>470</v>
      </c>
      <c r="D23" s="88">
        <v>13710300</v>
      </c>
      <c r="E23" s="88">
        <v>4157069.65</v>
      </c>
      <c r="F23" s="89" t="s">
        <v>429</v>
      </c>
    </row>
    <row r="24" spans="1:6" ht="30.75">
      <c r="A24" s="100" t="s">
        <v>471</v>
      </c>
      <c r="B24" s="86" t="s">
        <v>444</v>
      </c>
      <c r="C24" s="87" t="s">
        <v>472</v>
      </c>
      <c r="D24" s="88">
        <v>13710300</v>
      </c>
      <c r="E24" s="88">
        <v>4157069.65</v>
      </c>
      <c r="F24" s="89" t="s">
        <v>429</v>
      </c>
    </row>
    <row r="25" spans="1:6" ht="30.75">
      <c r="A25" s="101" t="s">
        <v>473</v>
      </c>
      <c r="B25" s="102" t="s">
        <v>444</v>
      </c>
      <c r="C25" s="103" t="s">
        <v>474</v>
      </c>
      <c r="D25" s="88">
        <v>13710300</v>
      </c>
      <c r="E25" s="88">
        <v>4157069.65</v>
      </c>
      <c r="F25" s="104" t="s">
        <v>429</v>
      </c>
    </row>
    <row r="26" spans="1:6" ht="45.75">
      <c r="A26" s="101" t="s">
        <v>445</v>
      </c>
      <c r="B26" s="102" t="s">
        <v>444</v>
      </c>
      <c r="C26" s="103" t="s">
        <v>475</v>
      </c>
      <c r="D26" s="88">
        <v>13710300</v>
      </c>
      <c r="E26" s="88">
        <v>4157069.65</v>
      </c>
      <c r="F26" s="104" t="s">
        <v>429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E17 F15:F18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446</v>
      </c>
      <c r="B1" t="s">
        <v>30</v>
      </c>
    </row>
    <row r="2" spans="1:2">
      <c r="A2" t="s">
        <v>447</v>
      </c>
      <c r="B2" t="s">
        <v>448</v>
      </c>
    </row>
    <row r="3" spans="1:2">
      <c r="A3" t="s">
        <v>449</v>
      </c>
      <c r="B3" t="s">
        <v>5</v>
      </c>
    </row>
    <row r="4" spans="1:2">
      <c r="A4" t="s">
        <v>450</v>
      </c>
      <c r="B4" t="s">
        <v>7</v>
      </c>
    </row>
    <row r="5" spans="1:2">
      <c r="A5" t="s">
        <v>451</v>
      </c>
      <c r="B5" t="s">
        <v>452</v>
      </c>
    </row>
    <row r="6" spans="1:2">
      <c r="A6" t="s">
        <v>453</v>
      </c>
      <c r="B6" t="s">
        <v>6</v>
      </c>
    </row>
    <row r="7" spans="1:2">
      <c r="A7" t="s">
        <v>454</v>
      </c>
      <c r="B7" t="s">
        <v>6</v>
      </c>
    </row>
    <row r="8" spans="1:2">
      <c r="A8" t="s">
        <v>455</v>
      </c>
      <c r="B8" t="s">
        <v>456</v>
      </c>
    </row>
    <row r="9" spans="1:2">
      <c r="A9" t="s">
        <v>457</v>
      </c>
      <c r="B9" t="s">
        <v>458</v>
      </c>
    </row>
    <row r="10" spans="1:2">
      <c r="A10" t="s">
        <v>459</v>
      </c>
      <c r="B10" t="s">
        <v>30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User</cp:lastModifiedBy>
  <cp:lastPrinted>2019-05-06T07:31:20Z</cp:lastPrinted>
  <dcterms:created xsi:type="dcterms:W3CDTF">2019-05-06T07:24:10Z</dcterms:created>
  <dcterms:modified xsi:type="dcterms:W3CDTF">2019-05-07T07:40:57Z</dcterms:modified>
</cp:coreProperties>
</file>